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26685" windowHeight="11535"/>
  </bookViews>
  <sheets>
    <sheet name="Потери" sheetId="1" r:id="rId1"/>
  </sheets>
  <externalReferences>
    <externalReference r:id="rId2"/>
  </externalReferences>
  <definedNames>
    <definedName name="_prd2">[1]Титульный!$G$8</definedName>
    <definedName name="DELETE_LOSTS_HL_COLUMN_MARKER">Потери!$C$16</definedName>
    <definedName name="god">[1]Титульный!$F$8</definedName>
    <definedName name="MONTH">[1]TEHSHEET!$D$2:$D$14</definedName>
    <definedName name="org">[1]Титульный!$F$10</definedName>
    <definedName name="reg_name">[1]Титульный!$F$6</definedName>
    <definedName name="sbwt_name">[1]REESTR_ORG!$H$71:$H$88</definedName>
    <definedName name="version">[1]Инструкция!$O$2</definedName>
    <definedName name="YEAR">[1]TEHSHEET!$C$2:$C$13</definedName>
  </definedNames>
  <calcPr calcId="124519"/>
</workbook>
</file>

<file path=xl/calcChain.xml><?xml version="1.0" encoding="utf-8"?>
<calcChain xmlns="http://schemas.openxmlformats.org/spreadsheetml/2006/main">
  <c r="L22" i="1"/>
  <c r="U22" s="1"/>
  <c r="U20" s="1"/>
  <c r="G22"/>
  <c r="V20"/>
  <c r="M20"/>
  <c r="G20"/>
  <c r="F22" l="1"/>
  <c r="F20" s="1"/>
  <c r="L20"/>
  <c r="R20" s="1"/>
</calcChain>
</file>

<file path=xl/sharedStrings.xml><?xml version="1.0" encoding="utf-8"?>
<sst xmlns="http://schemas.openxmlformats.org/spreadsheetml/2006/main" count="31" uniqueCount="23">
  <si>
    <t>№ п/п</t>
  </si>
  <si>
    <t>Сбытовая организация</t>
  </si>
  <si>
    <t>Объём электроэнергии, тыс.кВтч</t>
  </si>
  <si>
    <t>Цена, руб/кВтч</t>
  </si>
  <si>
    <t>Стоимость, тыс.руб.</t>
  </si>
  <si>
    <t>Стоимость нагрузочных потерь, тыс. руб.</t>
  </si>
  <si>
    <t>Стоимость по счёт-фактуре, тыс. руб.</t>
  </si>
  <si>
    <t>Всего</t>
  </si>
  <si>
    <t>в том числе по регулируемой цене</t>
  </si>
  <si>
    <t>в том числе по свободной цене</t>
  </si>
  <si>
    <t>Регулируемая цена</t>
  </si>
  <si>
    <t>Свободная цена</t>
  </si>
  <si>
    <t>в том числе</t>
  </si>
  <si>
    <t>ВН</t>
  </si>
  <si>
    <t>СН 1</t>
  </si>
  <si>
    <t>СН 2</t>
  </si>
  <si>
    <t>НН</t>
  </si>
  <si>
    <t>по регулируемой цене</t>
  </si>
  <si>
    <t>по свободной цене</t>
  </si>
  <si>
    <t>филиал ОАО "ДЭК" "Амурэнергосбыт"</t>
  </si>
  <si>
    <t>Добавить сбытовую организацию</t>
  </si>
  <si>
    <t>Апрель</t>
  </si>
  <si>
    <t>Фактический объём покупки электроэнергии сетевыми организациями на компенсацию потерь в части передачи сторонним потребителям за Апрель 2020 года</t>
  </si>
</sst>
</file>

<file path=xl/styles.xml><?xml version="1.0" encoding="utf-8"?>
<styleSheet xmlns="http://schemas.openxmlformats.org/spreadsheetml/2006/main">
  <numFmts count="16">
    <numFmt numFmtId="41" formatCode="_-* #,##0_р_._-;\-* #,##0_р_._-;_-* &quot;-&quot;_р_._-;_-@_-"/>
    <numFmt numFmtId="43" formatCode="_-* #,##0.00_р_._-;\-* #,##0.00_р_._-;_-* &quot;-&quot;??_р_._-;_-@_-"/>
    <numFmt numFmtId="164" formatCode="#,##0.000"/>
    <numFmt numFmtId="165" formatCode="#,##0.0000"/>
    <numFmt numFmtId="166" formatCode="#\."/>
    <numFmt numFmtId="167" formatCode="#.##0\.00"/>
    <numFmt numFmtId="168" formatCode="#\.00"/>
    <numFmt numFmtId="169" formatCode="\$#\.00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_-&quot;Ј&quot;* #,##0.00_-;\-&quot;Ј&quot;* #,##0.00_-;_-&quot;Ј&quot;* &quot;-&quot;??_-;_-@_-"/>
    <numFmt numFmtId="174" formatCode="_-* #,##0.00[$€-1]_-;\-* #,##0.00[$€-1]_-;_-* &quot;-&quot;??[$€-1]_-"/>
    <numFmt numFmtId="175" formatCode="0.0"/>
    <numFmt numFmtId="176" formatCode="General_)"/>
    <numFmt numFmtId="177" formatCode="%#\.00"/>
  </numFmts>
  <fonts count="5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9"/>
      <name val="Tahoma"/>
      <family val="2"/>
      <charset val="204"/>
    </font>
    <font>
      <sz val="9"/>
      <color indexed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2"/>
      <name val="Arial"/>
      <family val="2"/>
      <charset val="204"/>
    </font>
    <font>
      <sz val="10"/>
      <name val="Arial Cyr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59">
    <xf numFmtId="0" fontId="0" fillId="0" borderId="0"/>
    <xf numFmtId="0" fontId="2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3" fillId="0" borderId="31">
      <protection locked="0"/>
    </xf>
    <xf numFmtId="167" fontId="13" fillId="0" borderId="0">
      <protection locked="0"/>
    </xf>
    <xf numFmtId="168" fontId="13" fillId="0" borderId="0">
      <protection locked="0"/>
    </xf>
    <xf numFmtId="167" fontId="13" fillId="0" borderId="0">
      <protection locked="0"/>
    </xf>
    <xf numFmtId="168" fontId="13" fillId="0" borderId="0">
      <protection locked="0"/>
    </xf>
    <xf numFmtId="169" fontId="13" fillId="0" borderId="0">
      <protection locked="0"/>
    </xf>
    <xf numFmtId="166" fontId="14" fillId="0" borderId="0">
      <protection locked="0"/>
    </xf>
    <xf numFmtId="166" fontId="14" fillId="0" borderId="0">
      <protection locked="0"/>
    </xf>
    <xf numFmtId="166" fontId="13" fillId="0" borderId="31">
      <protection locked="0"/>
    </xf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9" fillId="0" borderId="0" applyFill="0" applyBorder="0" applyAlignment="0" applyProtection="0"/>
    <xf numFmtId="175" fontId="20" fillId="0" borderId="0" applyFill="0" applyBorder="0" applyAlignment="0" applyProtection="0"/>
    <xf numFmtId="175" fontId="21" fillId="0" borderId="0" applyFill="0" applyBorder="0" applyAlignment="0" applyProtection="0"/>
    <xf numFmtId="175" fontId="22" fillId="0" borderId="0" applyFill="0" applyBorder="0" applyAlignment="0" applyProtection="0"/>
    <xf numFmtId="175" fontId="23" fillId="0" borderId="0" applyFill="0" applyBorder="0" applyAlignment="0" applyProtection="0"/>
    <xf numFmtId="175" fontId="24" fillId="0" borderId="0" applyFill="0" applyBorder="0" applyAlignment="0" applyProtection="0"/>
    <xf numFmtId="175" fontId="25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/>
    <xf numFmtId="0" fontId="29" fillId="0" borderId="0"/>
    <xf numFmtId="0" fontId="11" fillId="0" borderId="0"/>
    <xf numFmtId="0" fontId="30" fillId="0" borderId="0" applyNumberFormat="0">
      <alignment horizontal="left"/>
    </xf>
    <xf numFmtId="0" fontId="11" fillId="0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176" fontId="31" fillId="0" borderId="32">
      <protection locked="0"/>
    </xf>
    <xf numFmtId="0" fontId="32" fillId="14" borderId="33" applyNumberFormat="0" applyAlignment="0" applyProtection="0"/>
    <xf numFmtId="0" fontId="32" fillId="14" borderId="33" applyNumberFormat="0" applyAlignment="0" applyProtection="0"/>
    <xf numFmtId="0" fontId="32" fillId="14" borderId="33" applyNumberFormat="0" applyAlignment="0" applyProtection="0"/>
    <xf numFmtId="0" fontId="32" fillId="14" borderId="33" applyNumberFormat="0" applyAlignment="0" applyProtection="0"/>
    <xf numFmtId="0" fontId="32" fillId="14" borderId="33" applyNumberFormat="0" applyAlignment="0" applyProtection="0"/>
    <xf numFmtId="0" fontId="32" fillId="14" borderId="33" applyNumberFormat="0" applyAlignment="0" applyProtection="0"/>
    <xf numFmtId="0" fontId="32" fillId="14" borderId="33" applyNumberFormat="0" applyAlignment="0" applyProtection="0"/>
    <xf numFmtId="0" fontId="32" fillId="14" borderId="33" applyNumberFormat="0" applyAlignment="0" applyProtection="0"/>
    <xf numFmtId="0" fontId="33" fillId="27" borderId="34" applyNumberFormat="0" applyAlignment="0" applyProtection="0"/>
    <xf numFmtId="0" fontId="33" fillId="27" borderId="34" applyNumberFormat="0" applyAlignment="0" applyProtection="0"/>
    <xf numFmtId="0" fontId="33" fillId="27" borderId="34" applyNumberFormat="0" applyAlignment="0" applyProtection="0"/>
    <xf numFmtId="0" fontId="33" fillId="27" borderId="34" applyNumberFormat="0" applyAlignment="0" applyProtection="0"/>
    <xf numFmtId="0" fontId="33" fillId="27" borderId="34" applyNumberFormat="0" applyAlignment="0" applyProtection="0"/>
    <xf numFmtId="0" fontId="33" fillId="27" borderId="34" applyNumberFormat="0" applyAlignment="0" applyProtection="0"/>
    <xf numFmtId="0" fontId="33" fillId="27" borderId="34" applyNumberFormat="0" applyAlignment="0" applyProtection="0"/>
    <xf numFmtId="0" fontId="33" fillId="27" borderId="34" applyNumberFormat="0" applyAlignment="0" applyProtection="0"/>
    <xf numFmtId="0" fontId="34" fillId="27" borderId="33" applyNumberFormat="0" applyAlignment="0" applyProtection="0"/>
    <xf numFmtId="0" fontId="34" fillId="27" borderId="33" applyNumberFormat="0" applyAlignment="0" applyProtection="0"/>
    <xf numFmtId="0" fontId="34" fillId="27" borderId="33" applyNumberFormat="0" applyAlignment="0" applyProtection="0"/>
    <xf numFmtId="0" fontId="34" fillId="27" borderId="33" applyNumberFormat="0" applyAlignment="0" applyProtection="0"/>
    <xf numFmtId="0" fontId="34" fillId="27" borderId="33" applyNumberFormat="0" applyAlignment="0" applyProtection="0"/>
    <xf numFmtId="0" fontId="34" fillId="27" borderId="33" applyNumberFormat="0" applyAlignment="0" applyProtection="0"/>
    <xf numFmtId="0" fontId="34" fillId="27" borderId="33" applyNumberFormat="0" applyAlignment="0" applyProtection="0"/>
    <xf numFmtId="0" fontId="34" fillId="27" borderId="33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5" fillId="0" borderId="0" applyBorder="0">
      <alignment horizontal="center" vertical="center" wrapText="1"/>
    </xf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38" applyBorder="0">
      <alignment horizontal="center" vertical="center" wrapText="1"/>
    </xf>
    <xf numFmtId="176" fontId="41" fillId="28" borderId="32"/>
    <xf numFmtId="4" fontId="5" fillId="6" borderId="5" applyBorder="0">
      <alignment horizontal="right"/>
    </xf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43" fillId="29" borderId="40" applyNumberFormat="0" applyAlignment="0" applyProtection="0"/>
    <xf numFmtId="0" fontId="43" fillId="29" borderId="40" applyNumberFormat="0" applyAlignment="0" applyProtection="0"/>
    <xf numFmtId="0" fontId="43" fillId="29" borderId="40" applyNumberFormat="0" applyAlignment="0" applyProtection="0"/>
    <xf numFmtId="0" fontId="43" fillId="29" borderId="40" applyNumberFormat="0" applyAlignment="0" applyProtection="0"/>
    <xf numFmtId="0" fontId="43" fillId="29" borderId="40" applyNumberFormat="0" applyAlignment="0" applyProtection="0"/>
    <xf numFmtId="0" fontId="43" fillId="29" borderId="40" applyNumberFormat="0" applyAlignment="0" applyProtection="0"/>
    <xf numFmtId="0" fontId="43" fillId="29" borderId="40" applyNumberFormat="0" applyAlignment="0" applyProtection="0"/>
    <xf numFmtId="0" fontId="43" fillId="29" borderId="40" applyNumberFormat="0" applyAlignment="0" applyProtection="0"/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40" fillId="0" borderId="0">
      <alignment horizontal="center" vertical="top" wrapText="1"/>
    </xf>
    <xf numFmtId="0" fontId="44" fillId="0" borderId="0">
      <alignment horizontal="centerContinuous" vertical="center" wrapText="1"/>
    </xf>
    <xf numFmtId="164" fontId="45" fillId="5" borderId="5">
      <alignment wrapText="1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49" fontId="5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5" fillId="0" borderId="0" applyBorder="0">
      <alignment vertical="top"/>
    </xf>
    <xf numFmtId="0" fontId="27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175" fontId="49" fillId="6" borderId="6" applyNumberFormat="0" applyBorder="0" applyAlignment="0">
      <alignment vertical="center"/>
      <protection locked="0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7" fillId="31" borderId="41" applyNumberFormat="0" applyFont="0" applyAlignment="0" applyProtection="0"/>
    <xf numFmtId="0" fontId="27" fillId="31" borderId="41" applyNumberFormat="0" applyFont="0" applyAlignment="0" applyProtection="0"/>
    <xf numFmtId="0" fontId="27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1" fillId="0" borderId="42" applyNumberFormat="0" applyFill="0" applyAlignment="0" applyProtection="0"/>
    <xf numFmtId="0" fontId="51" fillId="0" borderId="42" applyNumberFormat="0" applyFill="0" applyAlignment="0" applyProtection="0"/>
    <xf numFmtId="0" fontId="51" fillId="0" borderId="42" applyNumberFormat="0" applyFill="0" applyAlignment="0" applyProtection="0"/>
    <xf numFmtId="0" fontId="51" fillId="0" borderId="42" applyNumberFormat="0" applyFill="0" applyAlignment="0" applyProtection="0"/>
    <xf numFmtId="0" fontId="51" fillId="0" borderId="42" applyNumberFormat="0" applyFill="0" applyAlignment="0" applyProtection="0"/>
    <xf numFmtId="0" fontId="51" fillId="0" borderId="42" applyNumberFormat="0" applyFill="0" applyAlignment="0" applyProtection="0"/>
    <xf numFmtId="0" fontId="51" fillId="0" borderId="42" applyNumberFormat="0" applyFill="0" applyAlignment="0" applyProtection="0"/>
    <xf numFmtId="0" fontId="51" fillId="0" borderId="42" applyNumberFormat="0" applyFill="0" applyAlignment="0" applyProtection="0"/>
    <xf numFmtId="0" fontId="11" fillId="0" borderId="0"/>
    <xf numFmtId="175" fontId="26" fillId="0" borderId="0" applyFill="0" applyBorder="0" applyAlignment="0" applyProtection="0"/>
    <xf numFmtId="175" fontId="26" fillId="0" borderId="0" applyFill="0" applyBorder="0" applyAlignment="0" applyProtection="0"/>
    <xf numFmtId="175" fontId="26" fillId="0" borderId="0" applyFill="0" applyBorder="0" applyAlignment="0" applyProtection="0"/>
    <xf numFmtId="175" fontId="26" fillId="0" borderId="0" applyFill="0" applyBorder="0" applyAlignment="0" applyProtection="0"/>
    <xf numFmtId="175" fontId="26" fillId="0" borderId="0" applyFill="0" applyBorder="0" applyAlignment="0" applyProtection="0"/>
    <xf numFmtId="175" fontId="26" fillId="0" borderId="0" applyFill="0" applyBorder="0" applyAlignment="0" applyProtection="0"/>
    <xf numFmtId="175" fontId="26" fillId="0" borderId="0" applyFill="0" applyBorder="0" applyAlignment="0" applyProtection="0"/>
    <xf numFmtId="175" fontId="26" fillId="0" borderId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9" fontId="26" fillId="0" borderId="0">
      <alignment horizontal="center"/>
    </xf>
    <xf numFmtId="49" fontId="26" fillId="0" borderId="0">
      <alignment horizontal="center"/>
    </xf>
    <xf numFmtId="49" fontId="26" fillId="0" borderId="0">
      <alignment horizontal="center"/>
    </xf>
    <xf numFmtId="49" fontId="26" fillId="0" borderId="0">
      <alignment horizontal="center"/>
    </xf>
    <xf numFmtId="49" fontId="26" fillId="0" borderId="0">
      <alignment horizontal="center"/>
    </xf>
    <xf numFmtId="49" fontId="26" fillId="0" borderId="0">
      <alignment horizontal="center"/>
    </xf>
    <xf numFmtId="49" fontId="26" fillId="0" borderId="0">
      <alignment horizontal="center"/>
    </xf>
    <xf numFmtId="49" fontId="26" fillId="0" borderId="0">
      <alignment horizontal="center"/>
    </xf>
    <xf numFmtId="49" fontId="26" fillId="0" borderId="0">
      <alignment horizontal="center"/>
    </xf>
    <xf numFmtId="41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2" fontId="26" fillId="0" borderId="0" applyFill="0" applyBorder="0" applyAlignment="0" applyProtection="0"/>
    <xf numFmtId="2" fontId="26" fillId="0" borderId="0" applyFill="0" applyBorder="0" applyAlignment="0" applyProtection="0"/>
    <xf numFmtId="2" fontId="26" fillId="0" borderId="0" applyFill="0" applyBorder="0" applyAlignment="0" applyProtection="0"/>
    <xf numFmtId="2" fontId="26" fillId="0" borderId="0" applyFill="0" applyBorder="0" applyAlignment="0" applyProtection="0"/>
    <xf numFmtId="2" fontId="26" fillId="0" borderId="0" applyFill="0" applyBorder="0" applyAlignment="0" applyProtection="0"/>
    <xf numFmtId="2" fontId="26" fillId="0" borderId="0" applyFill="0" applyBorder="0" applyAlignment="0" applyProtection="0"/>
    <xf numFmtId="2" fontId="26" fillId="0" borderId="0" applyFill="0" applyBorder="0" applyAlignment="0" applyProtection="0"/>
    <xf numFmtId="2" fontId="26" fillId="0" borderId="0" applyFill="0" applyBorder="0" applyAlignment="0" applyProtection="0"/>
    <xf numFmtId="43" fontId="2" fillId="0" borderId="0" applyFont="0" applyFill="0" applyBorder="0" applyAlignment="0" applyProtection="0"/>
    <xf numFmtId="4" fontId="5" fillId="5" borderId="0" applyBorder="0">
      <alignment horizontal="right"/>
    </xf>
    <xf numFmtId="4" fontId="5" fillId="3" borderId="7" applyBorder="0">
      <alignment horizontal="right"/>
    </xf>
    <xf numFmtId="4" fontId="5" fillId="5" borderId="5" applyFont="0" applyBorder="0">
      <alignment horizontal="right"/>
    </xf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177" fontId="13" fillId="0" borderId="0">
      <protection locked="0"/>
    </xf>
  </cellStyleXfs>
  <cellXfs count="52">
    <xf numFmtId="0" fontId="0" fillId="0" borderId="0" xfId="0"/>
    <xf numFmtId="0" fontId="3" fillId="0" borderId="0" xfId="1" applyFont="1" applyAlignment="1" applyProtection="1">
      <alignment vertical="center"/>
    </xf>
    <xf numFmtId="0" fontId="3" fillId="2" borderId="1" xfId="1" applyFont="1" applyFill="1" applyBorder="1" applyAlignment="1" applyProtection="1">
      <alignment vertical="center"/>
    </xf>
    <xf numFmtId="0" fontId="3" fillId="2" borderId="2" xfId="1" applyFont="1" applyFill="1" applyBorder="1" applyAlignment="1" applyProtection="1">
      <alignment vertical="center"/>
    </xf>
    <xf numFmtId="0" fontId="3" fillId="2" borderId="3" xfId="1" applyFont="1" applyFill="1" applyBorder="1" applyAlignment="1" applyProtection="1">
      <alignment vertical="center"/>
    </xf>
    <xf numFmtId="0" fontId="3" fillId="2" borderId="4" xfId="1" applyFont="1" applyFill="1" applyBorder="1" applyAlignment="1" applyProtection="1">
      <alignment vertical="center"/>
    </xf>
    <xf numFmtId="0" fontId="3" fillId="2" borderId="6" xfId="1" applyFont="1" applyFill="1" applyBorder="1" applyAlignment="1" applyProtection="1">
      <alignment vertical="center"/>
    </xf>
    <xf numFmtId="0" fontId="3" fillId="2" borderId="0" xfId="1" applyFont="1" applyFill="1" applyBorder="1" applyAlignment="1" applyProtection="1">
      <alignment vertical="center"/>
    </xf>
    <xf numFmtId="0" fontId="5" fillId="0" borderId="15" xfId="1" applyNumberFormat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6" fillId="0" borderId="16" xfId="1" applyFont="1" applyBorder="1" applyAlignment="1" applyProtection="1">
      <alignment horizontal="center" vertical="center"/>
    </xf>
    <xf numFmtId="0" fontId="6" fillId="0" borderId="17" xfId="1" applyFont="1" applyBorder="1" applyAlignment="1" applyProtection="1">
      <alignment horizontal="center" vertical="center"/>
    </xf>
    <xf numFmtId="0" fontId="6" fillId="0" borderId="18" xfId="1" applyFont="1" applyBorder="1" applyAlignment="1" applyProtection="1">
      <alignment horizontal="center" vertical="center"/>
    </xf>
    <xf numFmtId="0" fontId="6" fillId="2" borderId="19" xfId="1" applyFont="1" applyFill="1" applyBorder="1" applyAlignment="1" applyProtection="1">
      <alignment horizontal="center" vertical="center"/>
    </xf>
    <xf numFmtId="0" fontId="6" fillId="2" borderId="20" xfId="1" applyFont="1" applyFill="1" applyBorder="1" applyAlignment="1" applyProtection="1">
      <alignment horizontal="center" vertical="center"/>
    </xf>
    <xf numFmtId="0" fontId="3" fillId="2" borderId="20" xfId="1" applyFont="1" applyFill="1" applyBorder="1" applyAlignment="1" applyProtection="1">
      <alignment vertical="center"/>
    </xf>
    <xf numFmtId="0" fontId="3" fillId="2" borderId="21" xfId="1" applyFont="1" applyFill="1" applyBorder="1" applyAlignment="1" applyProtection="1">
      <alignment vertical="center"/>
    </xf>
    <xf numFmtId="0" fontId="3" fillId="2" borderId="23" xfId="1" applyFont="1" applyFill="1" applyBorder="1" applyAlignment="1" applyProtection="1">
      <alignment vertical="center"/>
    </xf>
    <xf numFmtId="0" fontId="3" fillId="2" borderId="24" xfId="1" applyFont="1" applyFill="1" applyBorder="1" applyAlignment="1" applyProtection="1">
      <alignment vertical="center"/>
    </xf>
    <xf numFmtId="0" fontId="8" fillId="0" borderId="11" xfId="1" applyFont="1" applyFill="1" applyBorder="1" applyAlignment="1" applyProtection="1">
      <alignment horizontal="center" vertical="center"/>
    </xf>
    <xf numFmtId="0" fontId="7" fillId="0" borderId="5" xfId="1" applyFont="1" applyFill="1" applyBorder="1" applyAlignment="1" applyProtection="1">
      <alignment horizontal="center" vertical="center"/>
    </xf>
    <xf numFmtId="164" fontId="3" fillId="5" borderId="5" xfId="1" applyNumberFormat="1" applyFont="1" applyFill="1" applyBorder="1" applyAlignment="1" applyProtection="1">
      <alignment horizontal="center" vertical="center"/>
    </xf>
    <xf numFmtId="4" fontId="3" fillId="5" borderId="5" xfId="1" applyNumberFormat="1" applyFont="1" applyFill="1" applyBorder="1" applyAlignment="1" applyProtection="1">
      <alignment horizontal="center" vertical="center"/>
    </xf>
    <xf numFmtId="164" fontId="3" fillId="6" borderId="5" xfId="2" applyNumberFormat="1" applyFont="1" applyFill="1" applyBorder="1" applyAlignment="1" applyProtection="1">
      <alignment horizontal="center" vertical="center"/>
      <protection locked="0"/>
    </xf>
    <xf numFmtId="165" fontId="3" fillId="6" borderId="5" xfId="2" applyNumberFormat="1" applyFont="1" applyFill="1" applyBorder="1" applyAlignment="1" applyProtection="1">
      <alignment horizontal="center" vertical="center"/>
      <protection locked="0"/>
    </xf>
    <xf numFmtId="4" fontId="3" fillId="5" borderId="25" xfId="1" applyNumberFormat="1" applyFont="1" applyFill="1" applyBorder="1" applyAlignment="1" applyProtection="1">
      <alignment horizontal="center" vertical="center"/>
    </xf>
    <xf numFmtId="49" fontId="3" fillId="0" borderId="11" xfId="1" applyNumberFormat="1" applyFont="1" applyFill="1" applyBorder="1" applyAlignment="1" applyProtection="1">
      <alignment horizontal="center" vertical="center"/>
    </xf>
    <xf numFmtId="0" fontId="3" fillId="7" borderId="5" xfId="1" applyFont="1" applyFill="1" applyBorder="1" applyAlignment="1" applyProtection="1">
      <alignment horizontal="center" vertical="center" wrapText="1"/>
      <protection locked="0"/>
    </xf>
    <xf numFmtId="4" fontId="3" fillId="6" borderId="5" xfId="2" applyNumberFormat="1" applyFont="1" applyFill="1" applyBorder="1" applyAlignment="1" applyProtection="1">
      <alignment horizontal="center" vertical="center"/>
      <protection locked="0"/>
    </xf>
    <xf numFmtId="0" fontId="3" fillId="8" borderId="26" xfId="1" applyFont="1" applyFill="1" applyBorder="1" applyAlignment="1" applyProtection="1">
      <alignment vertical="center"/>
    </xf>
    <xf numFmtId="0" fontId="10" fillId="8" borderId="27" xfId="3" applyFont="1" applyFill="1" applyBorder="1" applyAlignment="1" applyProtection="1">
      <alignment horizontal="left" vertical="center" indent="1"/>
    </xf>
    <xf numFmtId="0" fontId="3" fillId="8" borderId="27" xfId="1" applyFont="1" applyFill="1" applyBorder="1" applyAlignment="1" applyProtection="1">
      <alignment vertical="center"/>
    </xf>
    <xf numFmtId="0" fontId="3" fillId="8" borderId="28" xfId="1" applyFont="1" applyFill="1" applyBorder="1" applyAlignment="1" applyProtection="1">
      <alignment vertical="center"/>
    </xf>
    <xf numFmtId="0" fontId="3" fillId="2" borderId="29" xfId="1" applyFont="1" applyFill="1" applyBorder="1" applyAlignment="1" applyProtection="1">
      <alignment vertical="center"/>
    </xf>
    <xf numFmtId="0" fontId="3" fillId="2" borderId="30" xfId="1" applyFont="1" applyFill="1" applyBorder="1" applyAlignment="1" applyProtection="1">
      <alignment vertical="center"/>
    </xf>
    <xf numFmtId="0" fontId="4" fillId="3" borderId="5" xfId="1" applyFont="1" applyFill="1" applyBorder="1" applyAlignment="1" applyProtection="1">
      <alignment horizontal="center" vertical="center"/>
    </xf>
    <xf numFmtId="0" fontId="3" fillId="0" borderId="7" xfId="1" applyFont="1" applyBorder="1" applyAlignment="1" applyProtection="1">
      <alignment horizontal="center" vertical="center"/>
    </xf>
    <xf numFmtId="0" fontId="3" fillId="0" borderId="11" xfId="1" applyFont="1" applyBorder="1" applyAlignment="1" applyProtection="1">
      <alignment horizontal="center" vertical="center"/>
    </xf>
    <xf numFmtId="0" fontId="3" fillId="0" borderId="14" xfId="1" applyFont="1" applyBorder="1" applyAlignment="1" applyProtection="1">
      <alignment horizontal="center" vertical="center"/>
    </xf>
    <xf numFmtId="0" fontId="3" fillId="0" borderId="8" xfId="1" applyNumberFormat="1" applyFont="1" applyBorder="1" applyAlignment="1" applyProtection="1">
      <alignment horizontal="center" vertical="center" wrapText="1"/>
    </xf>
    <xf numFmtId="0" fontId="3" fillId="0" borderId="5" xfId="1" applyNumberFormat="1" applyFont="1" applyBorder="1" applyAlignment="1" applyProtection="1">
      <alignment horizontal="center" vertical="center" wrapText="1"/>
    </xf>
    <xf numFmtId="0" fontId="3" fillId="0" borderId="15" xfId="1" applyNumberFormat="1" applyFont="1" applyBorder="1" applyAlignment="1" applyProtection="1">
      <alignment horizontal="center" vertical="center" wrapText="1"/>
    </xf>
    <xf numFmtId="0" fontId="5" fillId="0" borderId="8" xfId="1" applyFont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12" xfId="1" applyFont="1" applyBorder="1" applyAlignment="1" applyProtection="1">
      <alignment horizontal="center" vertical="center" wrapText="1"/>
    </xf>
    <xf numFmtId="0" fontId="5" fillId="0" borderId="10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7" fillId="4" borderId="22" xfId="1" applyFont="1" applyFill="1" applyBorder="1" applyAlignment="1" applyProtection="1">
      <alignment horizontal="center" vertical="center"/>
    </xf>
    <xf numFmtId="0" fontId="7" fillId="4" borderId="23" xfId="1" applyFont="1" applyFill="1" applyBorder="1" applyAlignment="1" applyProtection="1">
      <alignment horizontal="center" vertical="center"/>
    </xf>
    <xf numFmtId="0" fontId="7" fillId="4" borderId="24" xfId="1" applyFont="1" applyFill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</cellXfs>
  <cellStyles count="559">
    <cellStyle name=" 1" xfId="4"/>
    <cellStyle name="_ВО ОП ТЭС-ОТ- 2007" xfId="5"/>
    <cellStyle name="_ВФ ОАО ТЭС-ОТ- 2009" xfId="6"/>
    <cellStyle name="_Договор аренды ЯЭ с разбивкой" xfId="7"/>
    <cellStyle name="_ОТ ИД 2009" xfId="8"/>
    <cellStyle name="_экон.форм-т ВО 1 с разбивкой" xfId="9"/>
    <cellStyle name="’ћѓћ‚›‰" xfId="10"/>
    <cellStyle name="”€ќђќ‘ћ‚›‰" xfId="11"/>
    <cellStyle name="”€љ‘€ђћ‚ђќќ›‰" xfId="12"/>
    <cellStyle name="”ќђќ‘ћ‚›‰" xfId="13"/>
    <cellStyle name="”љ‘ђћ‚ђќќ›‰" xfId="14"/>
    <cellStyle name="„…ќ…†ќ›‰" xfId="15"/>
    <cellStyle name="‡ђѓћ‹ћ‚ћљ1" xfId="16"/>
    <cellStyle name="‡ђѓћ‹ћ‚ћљ2" xfId="17"/>
    <cellStyle name="€’ћѓћ‚›‰" xfId="18"/>
    <cellStyle name="20% - Акцент1 2" xfId="19"/>
    <cellStyle name="20% - Акцент1 3" xfId="20"/>
    <cellStyle name="20% - Акцент1 4" xfId="21"/>
    <cellStyle name="20% - Акцент1 5" xfId="22"/>
    <cellStyle name="20% - Акцент1 6" xfId="23"/>
    <cellStyle name="20% - Акцент1 7" xfId="24"/>
    <cellStyle name="20% - Акцент1 8" xfId="25"/>
    <cellStyle name="20% - Акцент1 9" xfId="26"/>
    <cellStyle name="20% - Акцент2 2" xfId="27"/>
    <cellStyle name="20% - Акцент2 3" xfId="28"/>
    <cellStyle name="20% - Акцент2 4" xfId="29"/>
    <cellStyle name="20% - Акцент2 5" xfId="30"/>
    <cellStyle name="20% - Акцент2 6" xfId="31"/>
    <cellStyle name="20% - Акцент2 7" xfId="32"/>
    <cellStyle name="20% - Акцент2 8" xfId="33"/>
    <cellStyle name="20% - Акцент2 9" xfId="34"/>
    <cellStyle name="20% - Акцент3 2" xfId="35"/>
    <cellStyle name="20% - Акцент3 3" xfId="36"/>
    <cellStyle name="20% - Акцент3 4" xfId="37"/>
    <cellStyle name="20% - Акцент3 5" xfId="38"/>
    <cellStyle name="20% - Акцент3 6" xfId="39"/>
    <cellStyle name="20% - Акцент3 7" xfId="40"/>
    <cellStyle name="20% - Акцент3 8" xfId="41"/>
    <cellStyle name="20% - Акцент3 9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- Акцент5 2" xfId="51"/>
    <cellStyle name="20% - Акцент5 3" xfId="52"/>
    <cellStyle name="20% - Акцент5 4" xfId="53"/>
    <cellStyle name="20% - Акцент5 5" xfId="54"/>
    <cellStyle name="20% - Акцент5 6" xfId="55"/>
    <cellStyle name="20% - Акцент5 7" xfId="56"/>
    <cellStyle name="20% - Акцент5 8" xfId="57"/>
    <cellStyle name="20% - Акцент5 9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 2" xfId="67"/>
    <cellStyle name="40% - Акцент1 3" xfId="68"/>
    <cellStyle name="40% - Акцент1 4" xfId="69"/>
    <cellStyle name="40% - Акцент1 5" xfId="70"/>
    <cellStyle name="40% - Акцент1 6" xfId="71"/>
    <cellStyle name="40% - Акцент1 7" xfId="72"/>
    <cellStyle name="40% - Акцент1 8" xfId="73"/>
    <cellStyle name="40% - Акцент1 9" xfId="74"/>
    <cellStyle name="40% - Акцент2 2" xfId="75"/>
    <cellStyle name="40% - Акцент2 3" xfId="76"/>
    <cellStyle name="40% - Акцент2 4" xfId="77"/>
    <cellStyle name="40% - Акцент2 5" xfId="78"/>
    <cellStyle name="40% - Акцент2 6" xfId="79"/>
    <cellStyle name="40% - Акцент2 7" xfId="80"/>
    <cellStyle name="40% - Акцент2 8" xfId="81"/>
    <cellStyle name="40% - Акцент2 9" xfId="82"/>
    <cellStyle name="40% - Акцент3 2" xfId="83"/>
    <cellStyle name="40% - Акцент3 3" xfId="84"/>
    <cellStyle name="40% - Акцент3 4" xfId="85"/>
    <cellStyle name="40% - Акцент3 5" xfId="86"/>
    <cellStyle name="40% - Акцент3 6" xfId="87"/>
    <cellStyle name="40% - Акцент3 7" xfId="88"/>
    <cellStyle name="40% - Акцент3 8" xfId="89"/>
    <cellStyle name="40% - Акцент3 9" xfId="90"/>
    <cellStyle name="40% - Акцент4 2" xfId="91"/>
    <cellStyle name="40% - Акцент4 3" xfId="92"/>
    <cellStyle name="40% - Акцент4 4" xfId="93"/>
    <cellStyle name="40% - Акцент4 5" xfId="94"/>
    <cellStyle name="40% - Акцент4 6" xfId="95"/>
    <cellStyle name="40% - Акцент4 7" xfId="96"/>
    <cellStyle name="40% - Акцент4 8" xfId="97"/>
    <cellStyle name="40% - Акцент4 9" xfId="98"/>
    <cellStyle name="40% - Акцент5 2" xfId="99"/>
    <cellStyle name="40% - Акцент5 3" xfId="100"/>
    <cellStyle name="40% - Акцент5 4" xfId="101"/>
    <cellStyle name="40% - Акцент5 5" xfId="102"/>
    <cellStyle name="40% - Акцент5 6" xfId="103"/>
    <cellStyle name="40% - Акцент5 7" xfId="104"/>
    <cellStyle name="40% - Акцент5 8" xfId="105"/>
    <cellStyle name="40% - Акцент5 9" xfId="106"/>
    <cellStyle name="40% - Акцент6 2" xfId="107"/>
    <cellStyle name="40% - Акцент6 3" xfId="108"/>
    <cellStyle name="40% - Акцент6 4" xfId="109"/>
    <cellStyle name="40% - Акцент6 5" xfId="110"/>
    <cellStyle name="40% - Акцент6 6" xfId="111"/>
    <cellStyle name="40% - Акцент6 7" xfId="112"/>
    <cellStyle name="40% - Акцент6 8" xfId="113"/>
    <cellStyle name="40% - Акцент6 9" xfId="114"/>
    <cellStyle name="60% - Акцент1 2" xfId="115"/>
    <cellStyle name="60% - Акцент1 3" xfId="116"/>
    <cellStyle name="60% - Акцент1 4" xfId="117"/>
    <cellStyle name="60% - Акцент1 5" xfId="118"/>
    <cellStyle name="60% - Акцент1 6" xfId="119"/>
    <cellStyle name="60% - Акцент1 7" xfId="120"/>
    <cellStyle name="60% - Акцент1 8" xfId="121"/>
    <cellStyle name="60% - Акцент1 9" xfId="122"/>
    <cellStyle name="60% - Акцент2 2" xfId="123"/>
    <cellStyle name="60% - Акцент2 3" xfId="124"/>
    <cellStyle name="60% - Акцент2 4" xfId="125"/>
    <cellStyle name="60% - Акцент2 5" xfId="126"/>
    <cellStyle name="60% - Акцент2 6" xfId="127"/>
    <cellStyle name="60% - Акцент2 7" xfId="128"/>
    <cellStyle name="60% - Акцент2 8" xfId="129"/>
    <cellStyle name="60% - Акцент2 9" xfId="130"/>
    <cellStyle name="60% - Акцент3 2" xfId="131"/>
    <cellStyle name="60% - Акцент3 3" xfId="132"/>
    <cellStyle name="60% - Акцент3 4" xfId="133"/>
    <cellStyle name="60% - Акцент3 5" xfId="134"/>
    <cellStyle name="60% - Акцент3 6" xfId="135"/>
    <cellStyle name="60% - Акцент3 7" xfId="136"/>
    <cellStyle name="60% - Акцент3 8" xfId="137"/>
    <cellStyle name="60% - Акцент3 9" xfId="138"/>
    <cellStyle name="60% - Акцент4 2" xfId="139"/>
    <cellStyle name="60% - Акцент4 3" xfId="140"/>
    <cellStyle name="60% - Акцент4 4" xfId="141"/>
    <cellStyle name="60% - Акцент4 5" xfId="142"/>
    <cellStyle name="60% - Акцент4 6" xfId="143"/>
    <cellStyle name="60% - Акцент4 7" xfId="144"/>
    <cellStyle name="60% - Акцент4 8" xfId="145"/>
    <cellStyle name="60% - Акцент4 9" xfId="146"/>
    <cellStyle name="60% - Акцент5 2" xfId="147"/>
    <cellStyle name="60% - Акцент5 3" xfId="148"/>
    <cellStyle name="60% - Акцент5 4" xfId="149"/>
    <cellStyle name="60% - Акцент5 5" xfId="150"/>
    <cellStyle name="60% - Акцент5 6" xfId="151"/>
    <cellStyle name="60% - Акцент5 7" xfId="152"/>
    <cellStyle name="60% - Акцент5 8" xfId="153"/>
    <cellStyle name="60% - Акцент5 9" xfId="154"/>
    <cellStyle name="60% - Акцент6 2" xfId="155"/>
    <cellStyle name="60% - Акцент6 3" xfId="156"/>
    <cellStyle name="60% - Акцент6 4" xfId="157"/>
    <cellStyle name="60% - Акцент6 5" xfId="158"/>
    <cellStyle name="60% - Акцент6 6" xfId="159"/>
    <cellStyle name="60% - Акцент6 7" xfId="160"/>
    <cellStyle name="60% - Акцент6 8" xfId="161"/>
    <cellStyle name="60% - Акцент6 9" xfId="162"/>
    <cellStyle name="Comma [0]_irl tel sep5" xfId="163"/>
    <cellStyle name="Comma_irl tel sep5" xfId="164"/>
    <cellStyle name="Currency [0]" xfId="165"/>
    <cellStyle name="Currency [0] 2" xfId="166"/>
    <cellStyle name="Currency [0] 2 2" xfId="167"/>
    <cellStyle name="Currency [0] 2 3" xfId="168"/>
    <cellStyle name="Currency [0] 2 4" xfId="169"/>
    <cellStyle name="Currency [0] 2 5" xfId="170"/>
    <cellStyle name="Currency [0] 2 6" xfId="171"/>
    <cellStyle name="Currency [0] 2 7" xfId="172"/>
    <cellStyle name="Currency [0] 2 8" xfId="173"/>
    <cellStyle name="Currency [0] 3" xfId="174"/>
    <cellStyle name="Currency [0] 3 2" xfId="175"/>
    <cellStyle name="Currency [0] 3 3" xfId="176"/>
    <cellStyle name="Currency [0] 3 4" xfId="177"/>
    <cellStyle name="Currency [0] 3 5" xfId="178"/>
    <cellStyle name="Currency [0] 3 6" xfId="179"/>
    <cellStyle name="Currency [0] 3 7" xfId="180"/>
    <cellStyle name="Currency [0] 3 8" xfId="181"/>
    <cellStyle name="Currency [0] 4" xfId="182"/>
    <cellStyle name="Currency [0] 4 2" xfId="183"/>
    <cellStyle name="Currency [0] 4 3" xfId="184"/>
    <cellStyle name="Currency [0] 4 4" xfId="185"/>
    <cellStyle name="Currency [0] 4 5" xfId="186"/>
    <cellStyle name="Currency [0] 4 6" xfId="187"/>
    <cellStyle name="Currency [0] 4 7" xfId="188"/>
    <cellStyle name="Currency [0] 4 8" xfId="189"/>
    <cellStyle name="Currency [0] 5" xfId="190"/>
    <cellStyle name="Currency [0] 5 2" xfId="191"/>
    <cellStyle name="Currency [0] 5 3" xfId="192"/>
    <cellStyle name="Currency [0] 5 4" xfId="193"/>
    <cellStyle name="Currency [0] 5 5" xfId="194"/>
    <cellStyle name="Currency [0] 5 6" xfId="195"/>
    <cellStyle name="Currency [0] 5 7" xfId="196"/>
    <cellStyle name="Currency [0] 5 8" xfId="197"/>
    <cellStyle name="Currency [0] 6" xfId="198"/>
    <cellStyle name="Currency [0] 7" xfId="199"/>
    <cellStyle name="Currency [0] 8" xfId="200"/>
    <cellStyle name="Currency_irl tel sep5" xfId="201"/>
    <cellStyle name="Euro" xfId="202"/>
    <cellStyle name="F2" xfId="203"/>
    <cellStyle name="F3" xfId="204"/>
    <cellStyle name="F4" xfId="205"/>
    <cellStyle name="F5" xfId="206"/>
    <cellStyle name="F6" xfId="207"/>
    <cellStyle name="F7" xfId="208"/>
    <cellStyle name="F8" xfId="209"/>
    <cellStyle name="normal" xfId="210"/>
    <cellStyle name="Normal 2" xfId="211"/>
    <cellStyle name="normal 3" xfId="212"/>
    <cellStyle name="normal 4" xfId="213"/>
    <cellStyle name="normal 5" xfId="214"/>
    <cellStyle name="normal 6" xfId="215"/>
    <cellStyle name="normal 7" xfId="216"/>
    <cellStyle name="normal 8" xfId="217"/>
    <cellStyle name="normal 9" xfId="218"/>
    <cellStyle name="Normal_ASUS" xfId="219"/>
    <cellStyle name="Normal1" xfId="220"/>
    <cellStyle name="normбlnм_laroux" xfId="221"/>
    <cellStyle name="Price_Body" xfId="222"/>
    <cellStyle name="Style 1" xfId="223"/>
    <cellStyle name="Акцент1 2" xfId="224"/>
    <cellStyle name="Акцент1 3" xfId="225"/>
    <cellStyle name="Акцент1 4" xfId="226"/>
    <cellStyle name="Акцент1 5" xfId="227"/>
    <cellStyle name="Акцент1 6" xfId="228"/>
    <cellStyle name="Акцент1 7" xfId="229"/>
    <cellStyle name="Акцент1 8" xfId="230"/>
    <cellStyle name="Акцент1 9" xfId="231"/>
    <cellStyle name="Акцент2 2" xfId="232"/>
    <cellStyle name="Акцент2 3" xfId="233"/>
    <cellStyle name="Акцент2 4" xfId="234"/>
    <cellStyle name="Акцент2 5" xfId="235"/>
    <cellStyle name="Акцент2 6" xfId="236"/>
    <cellStyle name="Акцент2 7" xfId="237"/>
    <cellStyle name="Акцент2 8" xfId="238"/>
    <cellStyle name="Акцент2 9" xfId="239"/>
    <cellStyle name="Акцент3 2" xfId="240"/>
    <cellStyle name="Акцент3 3" xfId="241"/>
    <cellStyle name="Акцент3 4" xfId="242"/>
    <cellStyle name="Акцент3 5" xfId="243"/>
    <cellStyle name="Акцент3 6" xfId="244"/>
    <cellStyle name="Акцент3 7" xfId="245"/>
    <cellStyle name="Акцент3 8" xfId="246"/>
    <cellStyle name="Акцент3 9" xfId="247"/>
    <cellStyle name="Акцент4 2" xfId="248"/>
    <cellStyle name="Акцент4 3" xfId="249"/>
    <cellStyle name="Акцент4 4" xfId="250"/>
    <cellStyle name="Акцент4 5" xfId="251"/>
    <cellStyle name="Акцент4 6" xfId="252"/>
    <cellStyle name="Акцент4 7" xfId="253"/>
    <cellStyle name="Акцент4 8" xfId="254"/>
    <cellStyle name="Акцент4 9" xfId="255"/>
    <cellStyle name="Акцент5 2" xfId="256"/>
    <cellStyle name="Акцент5 3" xfId="257"/>
    <cellStyle name="Акцент5 4" xfId="258"/>
    <cellStyle name="Акцент5 5" xfId="259"/>
    <cellStyle name="Акцент5 6" xfId="260"/>
    <cellStyle name="Акцент5 7" xfId="261"/>
    <cellStyle name="Акцент5 8" xfId="262"/>
    <cellStyle name="Акцент5 9" xfId="263"/>
    <cellStyle name="Акцент6 2" xfId="264"/>
    <cellStyle name="Акцент6 3" xfId="265"/>
    <cellStyle name="Акцент6 4" xfId="266"/>
    <cellStyle name="Акцент6 5" xfId="267"/>
    <cellStyle name="Акцент6 6" xfId="268"/>
    <cellStyle name="Акцент6 7" xfId="269"/>
    <cellStyle name="Акцент6 8" xfId="270"/>
    <cellStyle name="Акцент6 9" xfId="271"/>
    <cellStyle name="Беззащитный" xfId="272"/>
    <cellStyle name="Ввод  2" xfId="273"/>
    <cellStyle name="Ввод  3" xfId="274"/>
    <cellStyle name="Ввод  4" xfId="275"/>
    <cellStyle name="Ввод  5" xfId="276"/>
    <cellStyle name="Ввод  6" xfId="277"/>
    <cellStyle name="Ввод  7" xfId="278"/>
    <cellStyle name="Ввод  8" xfId="279"/>
    <cellStyle name="Ввод  9" xfId="280"/>
    <cellStyle name="Вывод 2" xfId="281"/>
    <cellStyle name="Вывод 3" xfId="282"/>
    <cellStyle name="Вывод 4" xfId="283"/>
    <cellStyle name="Вывод 5" xfId="284"/>
    <cellStyle name="Вывод 6" xfId="285"/>
    <cellStyle name="Вывод 7" xfId="286"/>
    <cellStyle name="Вывод 8" xfId="287"/>
    <cellStyle name="Вывод 9" xfId="288"/>
    <cellStyle name="Вычисление 2" xfId="289"/>
    <cellStyle name="Вычисление 3" xfId="290"/>
    <cellStyle name="Вычисление 4" xfId="291"/>
    <cellStyle name="Вычисление 5" xfId="292"/>
    <cellStyle name="Вычисление 6" xfId="293"/>
    <cellStyle name="Вычисление 7" xfId="294"/>
    <cellStyle name="Вычисление 8" xfId="295"/>
    <cellStyle name="Вычисление 9" xfId="296"/>
    <cellStyle name="Гиперссылка" xfId="3" builtinId="8"/>
    <cellStyle name="Гиперссылка 2" xfId="297"/>
    <cellStyle name="ДАТА" xfId="298"/>
    <cellStyle name="ДАТА 2" xfId="299"/>
    <cellStyle name="ДАТА 3" xfId="300"/>
    <cellStyle name="ДАТА 4" xfId="301"/>
    <cellStyle name="ДАТА 5" xfId="302"/>
    <cellStyle name="ДАТА 6" xfId="303"/>
    <cellStyle name="ДАТА 7" xfId="304"/>
    <cellStyle name="ДАТА 8" xfId="305"/>
    <cellStyle name="Заголовок" xfId="306"/>
    <cellStyle name="Заголовок 1 2" xfId="307"/>
    <cellStyle name="Заголовок 1 3" xfId="308"/>
    <cellStyle name="Заголовок 1 4" xfId="309"/>
    <cellStyle name="Заголовок 1 5" xfId="310"/>
    <cellStyle name="Заголовок 1 6" xfId="311"/>
    <cellStyle name="Заголовок 1 7" xfId="312"/>
    <cellStyle name="Заголовок 1 8" xfId="313"/>
    <cellStyle name="Заголовок 1 9" xfId="314"/>
    <cellStyle name="Заголовок 2 2" xfId="315"/>
    <cellStyle name="Заголовок 2 3" xfId="316"/>
    <cellStyle name="Заголовок 2 4" xfId="317"/>
    <cellStyle name="Заголовок 2 5" xfId="318"/>
    <cellStyle name="Заголовок 2 6" xfId="319"/>
    <cellStyle name="Заголовок 2 7" xfId="320"/>
    <cellStyle name="Заголовок 2 8" xfId="321"/>
    <cellStyle name="Заголовок 2 9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 2" xfId="331"/>
    <cellStyle name="Заголовок 4 3" xfId="332"/>
    <cellStyle name="Заголовок 4 4" xfId="333"/>
    <cellStyle name="Заголовок 4 5" xfId="334"/>
    <cellStyle name="Заголовок 4 6" xfId="335"/>
    <cellStyle name="Заголовок 4 7" xfId="336"/>
    <cellStyle name="Заголовок 4 8" xfId="337"/>
    <cellStyle name="Заголовок 4 9" xfId="338"/>
    <cellStyle name="ЗАГОЛОВОК1" xfId="339"/>
    <cellStyle name="ЗАГОЛОВОК2" xfId="340"/>
    <cellStyle name="ЗаголовокСтолбца" xfId="341"/>
    <cellStyle name="Защитный" xfId="342"/>
    <cellStyle name="Значение" xfId="343"/>
    <cellStyle name="Итог 2" xfId="344"/>
    <cellStyle name="Итог 3" xfId="345"/>
    <cellStyle name="Итог 4" xfId="346"/>
    <cellStyle name="Итог 5" xfId="347"/>
    <cellStyle name="Итог 6" xfId="348"/>
    <cellStyle name="Итог 7" xfId="349"/>
    <cellStyle name="Итог 8" xfId="350"/>
    <cellStyle name="Итог 9" xfId="351"/>
    <cellStyle name="ИТОГОВЫЙ" xfId="352"/>
    <cellStyle name="ИТОГОВЫЙ 2" xfId="353"/>
    <cellStyle name="ИТОГОВЫЙ 3" xfId="354"/>
    <cellStyle name="ИТОГОВЫЙ 4" xfId="355"/>
    <cellStyle name="ИТОГОВЫЙ 5" xfId="356"/>
    <cellStyle name="ИТОГОВЫЙ 6" xfId="357"/>
    <cellStyle name="ИТОГОВЫЙ 7" xfId="358"/>
    <cellStyle name="ИТОГОВЫЙ 8" xfId="359"/>
    <cellStyle name="ИТОГОВЫЙ_Обновленный шаблон - Сбыт 23.06" xfId="360"/>
    <cellStyle name="Контрольная ячейка 2" xfId="361"/>
    <cellStyle name="Контрольная ячейка 3" xfId="362"/>
    <cellStyle name="Контрольная ячейка 4" xfId="363"/>
    <cellStyle name="Контрольная ячейка 5" xfId="364"/>
    <cellStyle name="Контрольная ячейка 6" xfId="365"/>
    <cellStyle name="Контрольная ячейка 7" xfId="366"/>
    <cellStyle name="Контрольная ячейка 8" xfId="367"/>
    <cellStyle name="Контрольная ячейка 9" xfId="368"/>
    <cellStyle name="Мои наименования показателей" xfId="369"/>
    <cellStyle name="Мои наименования показателей 2" xfId="370"/>
    <cellStyle name="Мои наименования показателей 2 2" xfId="371"/>
    <cellStyle name="Мои наименования показателей 2 3" xfId="372"/>
    <cellStyle name="Мои наименования показателей 2 4" xfId="373"/>
    <cellStyle name="Мои наименования показателей 2 5" xfId="374"/>
    <cellStyle name="Мои наименования показателей 2 6" xfId="375"/>
    <cellStyle name="Мои наименования показателей 2 7" xfId="376"/>
    <cellStyle name="Мои наименования показателей 2 8" xfId="377"/>
    <cellStyle name="Мои наименования показателей 3" xfId="378"/>
    <cellStyle name="Мои наименования показателей 3 2" xfId="379"/>
    <cellStyle name="Мои наименования показателей 3 3" xfId="380"/>
    <cellStyle name="Мои наименования показателей 3 4" xfId="381"/>
    <cellStyle name="Мои наименования показателей 3 5" xfId="382"/>
    <cellStyle name="Мои наименования показателей 3 6" xfId="383"/>
    <cellStyle name="Мои наименования показателей 3 7" xfId="384"/>
    <cellStyle name="Мои наименования показателей 3 8" xfId="385"/>
    <cellStyle name="Мои наименования показателей 4" xfId="386"/>
    <cellStyle name="Мои наименования показателей 4 2" xfId="387"/>
    <cellStyle name="Мои наименования показателей 4 3" xfId="388"/>
    <cellStyle name="Мои наименования показателей 4 4" xfId="389"/>
    <cellStyle name="Мои наименования показателей 4 5" xfId="390"/>
    <cellStyle name="Мои наименования показателей 4 6" xfId="391"/>
    <cellStyle name="Мои наименования показателей 4 7" xfId="392"/>
    <cellStyle name="Мои наименования показателей 4 8" xfId="393"/>
    <cellStyle name="Мои наименования показателей 5" xfId="394"/>
    <cellStyle name="Мои наименования показателей 5 2" xfId="395"/>
    <cellStyle name="Мои наименования показателей 5 3" xfId="396"/>
    <cellStyle name="Мои наименования показателей 5 4" xfId="397"/>
    <cellStyle name="Мои наименования показателей 5 5" xfId="398"/>
    <cellStyle name="Мои наименования показателей 5 6" xfId="399"/>
    <cellStyle name="Мои наименования показателей 5 7" xfId="400"/>
    <cellStyle name="Мои наименования показателей 5 8" xfId="401"/>
    <cellStyle name="Мои наименования показателей 6" xfId="402"/>
    <cellStyle name="Мои наименования показателей 7" xfId="403"/>
    <cellStyle name="Мои наименования показателей 8" xfId="404"/>
    <cellStyle name="Мои наименования показателей_BALANCE.TBO.1.71" xfId="405"/>
    <cellStyle name="Мой заголовок" xfId="406"/>
    <cellStyle name="Мой заголовок листа" xfId="407"/>
    <cellStyle name="назв фил" xfId="408"/>
    <cellStyle name="Название 2" xfId="409"/>
    <cellStyle name="Название 3" xfId="410"/>
    <cellStyle name="Название 4" xfId="411"/>
    <cellStyle name="Название 5" xfId="412"/>
    <cellStyle name="Название 6" xfId="413"/>
    <cellStyle name="Название 7" xfId="414"/>
    <cellStyle name="Название 8" xfId="415"/>
    <cellStyle name="Название 9" xfId="416"/>
    <cellStyle name="Нейтральный 2" xfId="417"/>
    <cellStyle name="Нейтральный 3" xfId="418"/>
    <cellStyle name="Нейтральный 4" xfId="419"/>
    <cellStyle name="Нейтральный 5" xfId="420"/>
    <cellStyle name="Нейтральный 6" xfId="421"/>
    <cellStyle name="Нейтральный 7" xfId="422"/>
    <cellStyle name="Нейтральный 8" xfId="423"/>
    <cellStyle name="Нейтральный 9" xfId="424"/>
    <cellStyle name="Обычный" xfId="0" builtinId="0"/>
    <cellStyle name="Обычный 10" xfId="425"/>
    <cellStyle name="Обычный 2" xfId="426"/>
    <cellStyle name="Обычный 2 2" xfId="427"/>
    <cellStyle name="Обычный 2 3" xfId="428"/>
    <cellStyle name="Обычный 2 4" xfId="429"/>
    <cellStyle name="Обычный 2 5" xfId="430"/>
    <cellStyle name="Обычный 2 6" xfId="431"/>
    <cellStyle name="Обычный 2_EE.FORMA15.BS.4.78(v0.1)" xfId="432"/>
    <cellStyle name="Обычный 3" xfId="433"/>
    <cellStyle name="Обычный 4" xfId="2"/>
    <cellStyle name="Обычный 5" xfId="434"/>
    <cellStyle name="Обычный 6" xfId="435"/>
    <cellStyle name="Обычный 7" xfId="436"/>
    <cellStyle name="Обычный 8" xfId="437"/>
    <cellStyle name="Обычный 9" xfId="438"/>
    <cellStyle name="Обычный_Котёл потребление Сетей(шаблон)" xfId="1"/>
    <cellStyle name="Плохой 2" xfId="439"/>
    <cellStyle name="Плохой 3" xfId="440"/>
    <cellStyle name="Плохой 4" xfId="441"/>
    <cellStyle name="Плохой 5" xfId="442"/>
    <cellStyle name="Плохой 6" xfId="443"/>
    <cellStyle name="Плохой 7" xfId="444"/>
    <cellStyle name="Плохой 8" xfId="445"/>
    <cellStyle name="Плохой 9" xfId="446"/>
    <cellStyle name="Поле ввода" xfId="447"/>
    <cellStyle name="Пояснение 2" xfId="448"/>
    <cellStyle name="Пояснение 3" xfId="449"/>
    <cellStyle name="Пояснение 4" xfId="450"/>
    <cellStyle name="Пояснение 5" xfId="451"/>
    <cellStyle name="Пояснение 6" xfId="452"/>
    <cellStyle name="Пояснение 7" xfId="453"/>
    <cellStyle name="Пояснение 8" xfId="454"/>
    <cellStyle name="Пояснение 9" xfId="455"/>
    <cellStyle name="Примечание 10" xfId="456"/>
    <cellStyle name="Примечание 11" xfId="457"/>
    <cellStyle name="Примечание 12" xfId="458"/>
    <cellStyle name="Примечание 2" xfId="459"/>
    <cellStyle name="Примечание 2 2" xfId="460"/>
    <cellStyle name="Примечание 2 3" xfId="461"/>
    <cellStyle name="Примечание 2 4" xfId="462"/>
    <cellStyle name="Примечание 2 5" xfId="463"/>
    <cellStyle name="Примечание 2 6" xfId="464"/>
    <cellStyle name="Примечание 2 7" xfId="465"/>
    <cellStyle name="Примечание 2 8" xfId="466"/>
    <cellStyle name="Примечание 2_Обновленный шаблон - Сбыт 23.06" xfId="467"/>
    <cellStyle name="Примечание 3" xfId="468"/>
    <cellStyle name="Примечание 3 2" xfId="469"/>
    <cellStyle name="Примечание 3 3" xfId="470"/>
    <cellStyle name="Примечание 3 4" xfId="471"/>
    <cellStyle name="Примечание 3 5" xfId="472"/>
    <cellStyle name="Примечание 3 6" xfId="473"/>
    <cellStyle name="Примечание 3 7" xfId="474"/>
    <cellStyle name="Примечание 3 8" xfId="475"/>
    <cellStyle name="Примечание 3_Обновленный шаблон - Сбыт 23.06" xfId="476"/>
    <cellStyle name="Примечание 4" xfId="477"/>
    <cellStyle name="Примечание 4 2" xfId="478"/>
    <cellStyle name="Примечание 4 3" xfId="479"/>
    <cellStyle name="Примечание 4 4" xfId="480"/>
    <cellStyle name="Примечание 4 5" xfId="481"/>
    <cellStyle name="Примечание 4 6" xfId="482"/>
    <cellStyle name="Примечание 4 7" xfId="483"/>
    <cellStyle name="Примечание 4 8" xfId="484"/>
    <cellStyle name="Примечание 4_Обновленный шаблон - Сбыт 23.06" xfId="485"/>
    <cellStyle name="Примечание 5" xfId="486"/>
    <cellStyle name="Примечание 5 2" xfId="487"/>
    <cellStyle name="Примечание 5 3" xfId="488"/>
    <cellStyle name="Примечание 5 4" xfId="489"/>
    <cellStyle name="Примечание 5 5" xfId="490"/>
    <cellStyle name="Примечание 5 6" xfId="491"/>
    <cellStyle name="Примечание 5 7" xfId="492"/>
    <cellStyle name="Примечание 5 8" xfId="493"/>
    <cellStyle name="Примечание 5_Обновленный шаблон - Сбыт 23.06" xfId="494"/>
    <cellStyle name="Примечание 6" xfId="495"/>
    <cellStyle name="Примечание 7" xfId="496"/>
    <cellStyle name="Примечание 8" xfId="497"/>
    <cellStyle name="Примечание 9" xfId="498"/>
    <cellStyle name="Процентный 2" xfId="499"/>
    <cellStyle name="Процентный 3" xfId="500"/>
    <cellStyle name="Процентный 4" xfId="501"/>
    <cellStyle name="Связанная ячейка 2" xfId="502"/>
    <cellStyle name="Связанная ячейка 3" xfId="503"/>
    <cellStyle name="Связанная ячейка 4" xfId="504"/>
    <cellStyle name="Связанная ячейка 5" xfId="505"/>
    <cellStyle name="Связанная ячейка 6" xfId="506"/>
    <cellStyle name="Связанная ячейка 7" xfId="507"/>
    <cellStyle name="Связанная ячейка 8" xfId="508"/>
    <cellStyle name="Связанная ячейка 9" xfId="509"/>
    <cellStyle name="Стиль 1" xfId="510"/>
    <cellStyle name="ТЕКСТ" xfId="511"/>
    <cellStyle name="ТЕКСТ 2" xfId="512"/>
    <cellStyle name="ТЕКСТ 3" xfId="513"/>
    <cellStyle name="ТЕКСТ 4" xfId="514"/>
    <cellStyle name="ТЕКСТ 5" xfId="515"/>
    <cellStyle name="ТЕКСТ 6" xfId="516"/>
    <cellStyle name="ТЕКСТ 7" xfId="517"/>
    <cellStyle name="ТЕКСТ 8" xfId="518"/>
    <cellStyle name="Текст предупреждения 2" xfId="519"/>
    <cellStyle name="Текст предупреждения 3" xfId="520"/>
    <cellStyle name="Текст предупреждения 4" xfId="521"/>
    <cellStyle name="Текст предупреждения 5" xfId="522"/>
    <cellStyle name="Текст предупреждения 6" xfId="523"/>
    <cellStyle name="Текст предупреждения 7" xfId="524"/>
    <cellStyle name="Текст предупреждения 8" xfId="525"/>
    <cellStyle name="Текст предупреждения 9" xfId="526"/>
    <cellStyle name="Текстовый" xfId="527"/>
    <cellStyle name="Текстовый 2" xfId="528"/>
    <cellStyle name="Текстовый 3" xfId="529"/>
    <cellStyle name="Текстовый 4" xfId="530"/>
    <cellStyle name="Текстовый 5" xfId="531"/>
    <cellStyle name="Текстовый 6" xfId="532"/>
    <cellStyle name="Текстовый 7" xfId="533"/>
    <cellStyle name="Текстовый 8" xfId="534"/>
    <cellStyle name="Текстовый_46EE(v6.1.1)" xfId="535"/>
    <cellStyle name="Тысячи [0]_3Com" xfId="536"/>
    <cellStyle name="Тысячи_3Com" xfId="537"/>
    <cellStyle name="ФИКСИРОВАННЫЙ" xfId="538"/>
    <cellStyle name="ФИКСИРОВАННЫЙ 2" xfId="539"/>
    <cellStyle name="ФИКСИРОВАННЫЙ 3" xfId="540"/>
    <cellStyle name="ФИКСИРОВАННЫЙ 4" xfId="541"/>
    <cellStyle name="ФИКСИРОВАННЫЙ 5" xfId="542"/>
    <cellStyle name="ФИКСИРОВАННЫЙ 6" xfId="543"/>
    <cellStyle name="ФИКСИРОВАННЫЙ 7" xfId="544"/>
    <cellStyle name="ФИКСИРОВАННЫЙ 8" xfId="545"/>
    <cellStyle name="Финансовый 2" xfId="546"/>
    <cellStyle name="Формула" xfId="547"/>
    <cellStyle name="ФормулаВБ" xfId="548"/>
    <cellStyle name="ФормулаНаКонтроль" xfId="549"/>
    <cellStyle name="Хороший 2" xfId="550"/>
    <cellStyle name="Хороший 3" xfId="551"/>
    <cellStyle name="Хороший 4" xfId="552"/>
    <cellStyle name="Хороший 5" xfId="553"/>
    <cellStyle name="Хороший 6" xfId="554"/>
    <cellStyle name="Хороший 7" xfId="555"/>
    <cellStyle name="Хороший 8" xfId="556"/>
    <cellStyle name="Хороший 9" xfId="557"/>
    <cellStyle name="Џђћ–…ќ’ќ›‰" xfId="5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/&#1103;&#1085;&#1074;&#1072;&#1088;&#1100;%20&#1075;&#1086;&#1076;%2020&#1075;..KOTEL.POTERI.NET.FACT.7.28(v1.0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0">
        <row r="2">
          <cell r="O2" t="str">
            <v>Версия 1.0</v>
          </cell>
        </row>
      </sheetData>
      <sheetData sheetId="1">
        <row r="6">
          <cell r="F6" t="str">
            <v>Амурская область</v>
          </cell>
        </row>
        <row r="8">
          <cell r="F8">
            <v>2019</v>
          </cell>
          <cell r="G8" t="str">
            <v>Январь</v>
          </cell>
        </row>
        <row r="10">
          <cell r="F10" t="str">
            <v>ООО "Сети"</v>
          </cell>
        </row>
      </sheetData>
      <sheetData sheetId="2"/>
      <sheetData sheetId="3"/>
      <sheetData sheetId="4"/>
      <sheetData sheetId="5">
        <row r="2">
          <cell r="C2">
            <v>2008</v>
          </cell>
          <cell r="D2" t="str">
            <v>Январь</v>
          </cell>
        </row>
        <row r="3">
          <cell r="C3">
            <v>2009</v>
          </cell>
          <cell r="D3" t="str">
            <v>Февраль</v>
          </cell>
        </row>
        <row r="4">
          <cell r="C4">
            <v>2010</v>
          </cell>
          <cell r="D4" t="str">
            <v>Март</v>
          </cell>
        </row>
        <row r="5">
          <cell r="C5">
            <v>2011</v>
          </cell>
          <cell r="D5" t="str">
            <v>Апрель</v>
          </cell>
        </row>
        <row r="6">
          <cell r="C6">
            <v>2012</v>
          </cell>
          <cell r="D6" t="str">
            <v>Май</v>
          </cell>
        </row>
        <row r="7">
          <cell r="C7">
            <v>2013</v>
          </cell>
          <cell r="D7" t="str">
            <v>Июнь</v>
          </cell>
        </row>
        <row r="8">
          <cell r="C8">
            <v>2014</v>
          </cell>
          <cell r="D8" t="str">
            <v>Июль</v>
          </cell>
        </row>
        <row r="9">
          <cell r="C9">
            <v>2015</v>
          </cell>
          <cell r="D9" t="str">
            <v>Август</v>
          </cell>
        </row>
        <row r="10">
          <cell r="C10">
            <v>2016</v>
          </cell>
          <cell r="D10" t="str">
            <v>Сентябрь</v>
          </cell>
        </row>
        <row r="11">
          <cell r="C11">
            <v>2017</v>
          </cell>
          <cell r="D11" t="str">
            <v>Октябрь</v>
          </cell>
        </row>
        <row r="12">
          <cell r="C12">
            <v>2018</v>
          </cell>
          <cell r="D12" t="str">
            <v>Ноябрь</v>
          </cell>
        </row>
        <row r="13">
          <cell r="C13">
            <v>2019</v>
          </cell>
          <cell r="D13" t="str">
            <v>Декабрь</v>
          </cell>
        </row>
        <row r="14">
          <cell r="D14" t="str">
            <v>Год</v>
          </cell>
        </row>
      </sheetData>
      <sheetData sheetId="6">
        <row r="71">
          <cell r="H71" t="str">
            <v>Муниципальное унитарное предприятие "Снежногорскэнерго"</v>
          </cell>
        </row>
        <row r="72">
          <cell r="H72" t="str">
            <v>МУП "Горэлектротеплосеть" г.Тында</v>
          </cell>
        </row>
        <row r="73">
          <cell r="H73" t="str">
            <v>МУП «Коммунальные сети»</v>
          </cell>
        </row>
        <row r="74">
          <cell r="H74" t="str">
            <v>ОАО "Дальневосточная энергетическая компания"</v>
          </cell>
        </row>
        <row r="75">
          <cell r="H75" t="str">
            <v>ОАО "Оборонэнергосбыт"</v>
          </cell>
        </row>
        <row r="76">
          <cell r="H76" t="str">
            <v>ОАО "Оборонэнергосбыт" филиал "Дальневосточный"</v>
          </cell>
        </row>
        <row r="77">
          <cell r="H77" t="str">
            <v>Общество с ограниченной ответственностью "Свет"</v>
          </cell>
        </row>
        <row r="78">
          <cell r="H78" t="str">
            <v>Общество с ограниченной ответственностью "Свет"</v>
          </cell>
        </row>
        <row r="79">
          <cell r="H79" t="str">
            <v>ООО "Районные электрические сети"</v>
          </cell>
        </row>
        <row r="80">
          <cell r="H80" t="str">
            <v>ООО "Районные электрические сети"</v>
          </cell>
        </row>
        <row r="81">
          <cell r="H81" t="str">
            <v>ООО "Русэнергоресурс"</v>
          </cell>
        </row>
        <row r="82">
          <cell r="H82" t="str">
            <v>ООО "РУСЭНЕРГОСБЫТ"</v>
          </cell>
        </row>
        <row r="83">
          <cell r="H83" t="str">
            <v>ООО "Сервис Транспорт"</v>
          </cell>
        </row>
        <row r="84">
          <cell r="H84" t="str">
            <v>ООО "Сервис Транспорт"</v>
          </cell>
        </row>
        <row r="85">
          <cell r="H85" t="str">
            <v>ООО "Теплоэнергия"</v>
          </cell>
        </row>
        <row r="86">
          <cell r="H86" t="str">
            <v>ООО "Транснефтьэнерго"</v>
          </cell>
        </row>
        <row r="87">
          <cell r="H87" t="str">
            <v>ООО "ЭнерГиЯ"</v>
          </cell>
        </row>
        <row r="88">
          <cell r="H88" t="str">
            <v>ООО "Энергокомфорт" Амур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C1:X24"/>
  <sheetViews>
    <sheetView showGridLines="0" tabSelected="1" workbookViewId="0">
      <pane xSplit="5" ySplit="15" topLeftCell="F16" activePane="bottomRight" state="frozen"/>
      <selection activeCell="C7" sqref="C7"/>
      <selection pane="topRight" activeCell="E7" sqref="E7"/>
      <selection pane="bottomLeft" activeCell="C16" sqref="C16"/>
      <selection pane="bottomRight" activeCell="K29" sqref="K29"/>
    </sheetView>
  </sheetViews>
  <sheetFormatPr defaultRowHeight="11.25"/>
  <cols>
    <col min="1" max="2" width="0" style="1" hidden="1" customWidth="1"/>
    <col min="3" max="3" width="10.7109375" style="1" customWidth="1"/>
    <col min="4" max="4" width="6.7109375" style="1" customWidth="1"/>
    <col min="5" max="5" width="30.7109375" style="1" customWidth="1"/>
    <col min="6" max="6" width="13.7109375" style="1" customWidth="1"/>
    <col min="7" max="7" width="10.7109375" style="1" customWidth="1"/>
    <col min="8" max="11" width="8.7109375" style="1" customWidth="1"/>
    <col min="12" max="12" width="10.7109375" style="1" customWidth="1"/>
    <col min="13" max="16" width="8.7109375" style="1" customWidth="1"/>
    <col min="17" max="21" width="13.7109375" style="1" customWidth="1"/>
    <col min="22" max="23" width="13.85546875" style="1" customWidth="1"/>
    <col min="24" max="25" width="2.7109375" style="1" customWidth="1"/>
    <col min="26" max="16384" width="9.140625" style="1"/>
  </cols>
  <sheetData>
    <row r="1" spans="3:24" hidden="1"/>
    <row r="2" spans="3:24" hidden="1"/>
    <row r="3" spans="3:24" hidden="1"/>
    <row r="4" spans="3:24" hidden="1"/>
    <row r="5" spans="3:24" hidden="1"/>
    <row r="6" spans="3:24" hidden="1"/>
    <row r="9" spans="3:24"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4"/>
    </row>
    <row r="10" spans="3:24" ht="15" customHeight="1">
      <c r="C10" s="5"/>
      <c r="D10" s="35" t="s">
        <v>22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6"/>
    </row>
    <row r="11" spans="3:24" ht="15" customHeight="1">
      <c r="C11" s="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6"/>
    </row>
    <row r="12" spans="3:24" ht="12" thickBot="1">
      <c r="C12" s="5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6"/>
    </row>
    <row r="13" spans="3:24" ht="30" customHeight="1">
      <c r="C13" s="5"/>
      <c r="D13" s="36" t="s">
        <v>0</v>
      </c>
      <c r="E13" s="39" t="s">
        <v>1</v>
      </c>
      <c r="F13" s="42" t="s">
        <v>2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 t="s">
        <v>3</v>
      </c>
      <c r="R13" s="42"/>
      <c r="S13" s="42" t="s">
        <v>4</v>
      </c>
      <c r="T13" s="42"/>
      <c r="U13" s="42"/>
      <c r="V13" s="43" t="s">
        <v>5</v>
      </c>
      <c r="W13" s="45" t="s">
        <v>6</v>
      </c>
      <c r="X13" s="6"/>
    </row>
    <row r="14" spans="3:24" ht="20.25" customHeight="1">
      <c r="C14" s="5"/>
      <c r="D14" s="37"/>
      <c r="E14" s="40"/>
      <c r="F14" s="40" t="s">
        <v>7</v>
      </c>
      <c r="G14" s="50" t="s">
        <v>8</v>
      </c>
      <c r="H14" s="50"/>
      <c r="I14" s="50"/>
      <c r="J14" s="50"/>
      <c r="K14" s="50"/>
      <c r="L14" s="50" t="s">
        <v>9</v>
      </c>
      <c r="M14" s="50"/>
      <c r="N14" s="50"/>
      <c r="O14" s="50"/>
      <c r="P14" s="50"/>
      <c r="Q14" s="50" t="s">
        <v>10</v>
      </c>
      <c r="R14" s="50" t="s">
        <v>11</v>
      </c>
      <c r="S14" s="50" t="s">
        <v>7</v>
      </c>
      <c r="T14" s="50" t="s">
        <v>12</v>
      </c>
      <c r="U14" s="50"/>
      <c r="V14" s="44"/>
      <c r="W14" s="46"/>
      <c r="X14" s="6"/>
    </row>
    <row r="15" spans="3:24" ht="40.5" customHeight="1" thickBot="1">
      <c r="C15" s="5"/>
      <c r="D15" s="38"/>
      <c r="E15" s="41"/>
      <c r="F15" s="41"/>
      <c r="G15" s="8" t="s">
        <v>7</v>
      </c>
      <c r="H15" s="8" t="s">
        <v>13</v>
      </c>
      <c r="I15" s="8" t="s">
        <v>14</v>
      </c>
      <c r="J15" s="8" t="s">
        <v>15</v>
      </c>
      <c r="K15" s="8" t="s">
        <v>16</v>
      </c>
      <c r="L15" s="8" t="s">
        <v>7</v>
      </c>
      <c r="M15" s="8" t="s">
        <v>13</v>
      </c>
      <c r="N15" s="8" t="s">
        <v>14</v>
      </c>
      <c r="O15" s="8" t="s">
        <v>15</v>
      </c>
      <c r="P15" s="8" t="s">
        <v>16</v>
      </c>
      <c r="Q15" s="51"/>
      <c r="R15" s="51"/>
      <c r="S15" s="51"/>
      <c r="T15" s="9" t="s">
        <v>17</v>
      </c>
      <c r="U15" s="9" t="s">
        <v>18</v>
      </c>
      <c r="V15" s="44"/>
      <c r="W15" s="46"/>
      <c r="X15" s="6"/>
    </row>
    <row r="16" spans="3:24" ht="12" thickBot="1">
      <c r="C16" s="5"/>
      <c r="D16" s="10">
        <v>1</v>
      </c>
      <c r="E16" s="11">
        <v>2</v>
      </c>
      <c r="F16" s="11">
        <v>3</v>
      </c>
      <c r="G16" s="11">
        <v>4</v>
      </c>
      <c r="H16" s="11">
        <v>5</v>
      </c>
      <c r="I16" s="11">
        <v>6</v>
      </c>
      <c r="J16" s="11">
        <v>7</v>
      </c>
      <c r="K16" s="11">
        <v>8</v>
      </c>
      <c r="L16" s="11">
        <v>9</v>
      </c>
      <c r="M16" s="11">
        <v>10</v>
      </c>
      <c r="N16" s="11">
        <v>11</v>
      </c>
      <c r="O16" s="11">
        <v>12</v>
      </c>
      <c r="P16" s="11">
        <v>13</v>
      </c>
      <c r="Q16" s="11">
        <v>14</v>
      </c>
      <c r="R16" s="11">
        <v>15</v>
      </c>
      <c r="S16" s="11">
        <v>16</v>
      </c>
      <c r="T16" s="11">
        <v>17</v>
      </c>
      <c r="U16" s="11">
        <v>18</v>
      </c>
      <c r="V16" s="11">
        <v>19</v>
      </c>
      <c r="W16" s="12">
        <v>20</v>
      </c>
      <c r="X16" s="6"/>
    </row>
    <row r="17" spans="3:24" hidden="1">
      <c r="C17" s="5"/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5"/>
      <c r="W17" s="16"/>
      <c r="X17" s="6"/>
    </row>
    <row r="18" spans="3:24" ht="18" customHeight="1">
      <c r="C18" s="5"/>
      <c r="D18" s="47" t="s">
        <v>21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9"/>
      <c r="X18" s="6"/>
    </row>
    <row r="19" spans="3:24">
      <c r="C19" s="5"/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5"/>
      <c r="V19" s="17"/>
      <c r="W19" s="18"/>
      <c r="X19" s="6"/>
    </row>
    <row r="20" spans="3:24" ht="42.75" customHeight="1">
      <c r="C20" s="5"/>
      <c r="D20" s="19"/>
      <c r="E20" s="20" t="s">
        <v>7</v>
      </c>
      <c r="F20" s="21">
        <f>SUM(F21:F23)</f>
        <v>340.96500000000003</v>
      </c>
      <c r="G20" s="21">
        <f>H20+I20+J20+K20</f>
        <v>340.96500000000003</v>
      </c>
      <c r="H20" s="22"/>
      <c r="I20" s="23">
        <v>10.228999999999999</v>
      </c>
      <c r="J20" s="23">
        <v>105.699</v>
      </c>
      <c r="K20" s="23">
        <v>225.03700000000001</v>
      </c>
      <c r="L20" s="21">
        <f>SUM(L21:L23)</f>
        <v>0</v>
      </c>
      <c r="M20" s="22">
        <f>SUM(M21:M23)</f>
        <v>0</v>
      </c>
      <c r="N20" s="21">
        <v>0</v>
      </c>
      <c r="O20" s="21">
        <v>0</v>
      </c>
      <c r="P20" s="21">
        <v>0</v>
      </c>
      <c r="Q20" s="24">
        <v>2.55762</v>
      </c>
      <c r="R20" s="22">
        <f>IF(L20=0,0,U20/L20)</f>
        <v>0</v>
      </c>
      <c r="S20" s="25">
        <v>872.05889999999999</v>
      </c>
      <c r="T20" s="25">
        <v>872.05889999999999</v>
      </c>
      <c r="U20" s="22">
        <f>SUM(U21:U23)</f>
        <v>0</v>
      </c>
      <c r="V20" s="22">
        <f>SUM(V21:V23)</f>
        <v>0</v>
      </c>
      <c r="W20" s="25">
        <v>872.05889999999999</v>
      </c>
      <c r="X20" s="6"/>
    </row>
    <row r="21" spans="3:24" ht="17.25" customHeight="1">
      <c r="C21" s="5"/>
      <c r="D21" s="19">
        <v>0</v>
      </c>
      <c r="E21" s="14"/>
      <c r="F21" s="14"/>
      <c r="G21" s="14"/>
      <c r="H21" s="14"/>
      <c r="I21" s="14"/>
      <c r="J21" s="14"/>
      <c r="K21" s="14"/>
      <c r="L21" s="14"/>
      <c r="M21" s="14"/>
      <c r="N21" s="14">
        <v>0</v>
      </c>
      <c r="O21" s="14"/>
      <c r="P21" s="14"/>
      <c r="Q21" s="14"/>
      <c r="R21" s="14"/>
      <c r="S21" s="14"/>
      <c r="T21" s="25"/>
      <c r="U21" s="15"/>
      <c r="V21" s="17"/>
      <c r="W21" s="25"/>
      <c r="X21" s="6"/>
    </row>
    <row r="22" spans="3:24" ht="30" customHeight="1">
      <c r="C22" s="5"/>
      <c r="D22" s="26"/>
      <c r="E22" s="27" t="s">
        <v>19</v>
      </c>
      <c r="F22" s="21">
        <f>G22+L22</f>
        <v>340.96500000000003</v>
      </c>
      <c r="G22" s="21">
        <f>H22+I22+J22+K22</f>
        <v>340.96500000000003</v>
      </c>
      <c r="H22" s="28"/>
      <c r="I22" s="23">
        <v>10.228999999999999</v>
      </c>
      <c r="J22" s="23">
        <v>105.699</v>
      </c>
      <c r="K22" s="23">
        <v>225.03700000000001</v>
      </c>
      <c r="L22" s="21">
        <f>M22+N22+O22+P22</f>
        <v>0</v>
      </c>
      <c r="M22" s="28"/>
      <c r="N22" s="21">
        <v>0</v>
      </c>
      <c r="O22" s="21">
        <v>0</v>
      </c>
      <c r="P22" s="21">
        <v>0</v>
      </c>
      <c r="Q22" s="24">
        <v>2.55762</v>
      </c>
      <c r="R22" s="28"/>
      <c r="S22" s="25">
        <v>872.05889999999999</v>
      </c>
      <c r="T22" s="25">
        <v>872.05889999999999</v>
      </c>
      <c r="U22" s="22">
        <f>L22*R22</f>
        <v>0</v>
      </c>
      <c r="V22" s="28"/>
      <c r="W22" s="25">
        <v>872.05889999999999</v>
      </c>
      <c r="X22" s="6"/>
    </row>
    <row r="23" spans="3:24" ht="15" customHeight="1" thickBot="1">
      <c r="C23" s="5"/>
      <c r="D23" s="29"/>
      <c r="E23" s="30" t="s">
        <v>20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2"/>
      <c r="X23" s="6"/>
    </row>
    <row r="24" spans="3:24">
      <c r="C24" s="33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34"/>
    </row>
  </sheetData>
  <sheetProtection formatColumns="0" formatRows="0"/>
  <mergeCells count="17">
    <mergeCell ref="D18:W18"/>
    <mergeCell ref="G14:K14"/>
    <mergeCell ref="L14:P14"/>
    <mergeCell ref="Q14:Q15"/>
    <mergeCell ref="R14:R15"/>
    <mergeCell ref="S14:S15"/>
    <mergeCell ref="T14:U14"/>
    <mergeCell ref="D10:W10"/>
    <mergeCell ref="D11:W11"/>
    <mergeCell ref="D13:D15"/>
    <mergeCell ref="E13:E15"/>
    <mergeCell ref="F13:P13"/>
    <mergeCell ref="Q13:R13"/>
    <mergeCell ref="S13:U13"/>
    <mergeCell ref="V13:V15"/>
    <mergeCell ref="W13:W15"/>
    <mergeCell ref="F14:F15"/>
  </mergeCells>
  <dataValidations count="3">
    <dataValidation type="decimal" allowBlank="1" showInputMessage="1" showErrorMessage="1" errorTitle="Внимание" error="Допускается ввод только действительных чисел!" sqref="Q20 H22:K22 V22 Q22:R22 M22 I20:K20">
      <formula1>-9.99999999999999E+23</formula1>
      <formula2>9.99999999999999E+23</formula2>
    </dataValidation>
    <dataValidation type="list" allowBlank="1" showInputMessage="1" showErrorMessage="1" sqref="E22">
      <formula1>sbwt_name</formula1>
    </dataValidation>
    <dataValidation type="decimal" allowBlank="1" showInputMessage="1" showErrorMessage="1" sqref="U22 F22:G22 L22 F20:H20 R20 U20:V20 L20:P20 N22:P22">
      <formula1>-9.99999999999999E+29</formula1>
      <formula2>9.99999999999999E+30</formula2>
    </dataValidation>
  </dataValidations>
  <hyperlinks>
    <hyperlink ref="E23" location="Потери!A1" tooltip="Добавить сбытовую организацию" display="Добавить сбытовую организацию"/>
  </hyperlinks>
  <pageMargins left="0.19" right="0.16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DELETE_LOSTS_HL_COLUMN_MARKER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comp</cp:lastModifiedBy>
  <dcterms:created xsi:type="dcterms:W3CDTF">2020-08-12T08:53:23Z</dcterms:created>
  <dcterms:modified xsi:type="dcterms:W3CDTF">2020-08-13T00:25:54Z</dcterms:modified>
</cp:coreProperties>
</file>