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Отчет!$A$18</definedName>
    <definedName name="_ftnref1" localSheetId="0">Отчет!$A$2</definedName>
    <definedName name="_Toc472327096" localSheetId="0">Отчет!$A$2</definedName>
    <definedName name="M">Лист2!$B$2:$B$13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/>
  <c r="I15"/>
  <c r="I14"/>
  <c r="V14" s="1"/>
  <c r="I13"/>
  <c r="V13" s="1"/>
  <c r="I12"/>
  <c r="V12" s="1"/>
  <c r="I11"/>
  <c r="V11" s="1"/>
</calcChain>
</file>

<file path=xl/sharedStrings.xml><?xml version="1.0" encoding="utf-8"?>
<sst xmlns="http://schemas.openxmlformats.org/spreadsheetml/2006/main" count="85" uniqueCount="71">
  <si>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</si>
  <si>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</si>
  <si>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</si>
  <si>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</si>
  <si>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</si>
  <si>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</si>
  <si>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</si>
  <si>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</si>
  <si>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</si>
  <si>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</si>
  <si>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</si>
  <si>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</si>
  <si>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</si>
  <si>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</si>
  <si>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</si>
  <si>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</si>
  <si>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</si>
  <si>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</si>
  <si>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</si>
  <si>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</si>
  <si>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</si>
  <si>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</si>
  <si>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</si>
  <si>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</si>
  <si>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</si>
  <si>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</si>
  <si>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</si>
  <si>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</si>
  <si>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</si>
  <si>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</si>
  <si>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</si>
  <si>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</si>
  <si>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</si>
  <si>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</si>
  <si>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</si>
  <si>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</si>
  <si>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</si>
  <si>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</si>
  <si>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</si>
  <si>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</si>
  <si>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</si>
  <si>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</si>
  <si>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</si>
  <si>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В)</t>
  </si>
  <si>
    <t>Вид объекта: КЛ, ВЛ, КВЛ, ПС, ТП, РП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</si>
  <si>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</si>
  <si>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</si>
  <si>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Учет в показателях надежности, в т.ч. индикативных показателях надежности (0 - нет, 1 - да)</t>
  </si>
  <si>
    <t>ООО "Сети"</t>
  </si>
  <si>
    <t>с.Февральское</t>
  </si>
  <si>
    <t>ВЛ</t>
  </si>
  <si>
    <t>ПС "Февральская"  220/110/35/10 Ф №29-10 кВ</t>
  </si>
  <si>
    <t>10(10,5)</t>
  </si>
  <si>
    <t>с.Стойба</t>
  </si>
  <si>
    <t>пгт.Февральск</t>
  </si>
  <si>
    <t>ПС "Февральская"  220/110/35/10 Ф №19/38-10 кВ</t>
  </si>
  <si>
    <t>В</t>
  </si>
  <si>
    <t xml:space="preserve"> № 39 от 23.11.2019 07:50</t>
  </si>
  <si>
    <t xml:space="preserve"> № 40 от 23.11.2019 10:00</t>
  </si>
  <si>
    <t xml:space="preserve"> № 8 от 06.11.2019 09:30</t>
  </si>
  <si>
    <t>3.4.8</t>
  </si>
  <si>
    <t>4.4</t>
  </si>
  <si>
    <t>4.7</t>
  </si>
  <si>
    <t>4.3</t>
  </si>
  <si>
    <t>3.4.12.1</t>
  </si>
  <si>
    <t>3.4.12.2</t>
  </si>
  <si>
    <t>ПС "Стойба" 35/6 кВ Ф №6-6 кВ, КТП№3-6/0,4 кВ, Ф№2-0,4 кВ, опора № 6</t>
  </si>
  <si>
    <t>4 квартал</t>
  </si>
  <si>
    <t>ПС "Февральская"  220/110/35/10 Ф №6-10 кВ</t>
  </si>
  <si>
    <t xml:space="preserve"> № 41 от 18.12.2019 10:55</t>
  </si>
  <si>
    <t>4.1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</si>
</sst>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3" fillId="0" borderId="20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22" fontId="0" fillId="0" borderId="22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2" fontId="0" fillId="0" borderId="22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164" fontId="0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topLeftCell="A8" workbookViewId="0">
      <selection activeCell="I11" sqref="I11:I13"/>
    </sheetView>
  </sheetViews>
  <sheetFormatPr defaultColWidth="9.140625" defaultRowHeight="16.5"/>
  <cols>
    <col min="1" max="1" width="6.85546875" style="1" customWidth="1"/>
    <col min="2" max="2" width="15.7109375" style="1" customWidth="1"/>
    <col min="3" max="3" width="9.140625" style="1"/>
    <col min="4" max="4" width="13.28515625" style="1" customWidth="1"/>
    <col min="5" max="5" width="9.140625" style="1"/>
    <col min="6" max="6" width="18.28515625" style="1" customWidth="1"/>
    <col min="7" max="7" width="16.140625" style="1" customWidth="1"/>
    <col min="8" max="8" width="9.140625" style="1" customWidth="1"/>
    <col min="9" max="23" width="9.140625" style="1"/>
    <col min="24" max="24" width="10.42578125" style="1" customWidth="1"/>
    <col min="25" max="25" width="10.140625" style="1" bestFit="1" customWidth="1"/>
    <col min="26" max="16384" width="9.140625" style="1"/>
  </cols>
  <sheetData>
    <row r="1" spans="1:2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7">
      <c r="A2" s="8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67</v>
      </c>
      <c r="S2" s="9">
        <v>2019</v>
      </c>
      <c r="T2" t="s">
        <v>41</v>
      </c>
      <c r="W2" s="10"/>
      <c r="X2" s="10"/>
      <c r="Y2" s="10"/>
      <c r="Z2" s="10"/>
      <c r="AA2" s="10"/>
    </row>
    <row r="3" spans="1:27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W3" s="10"/>
      <c r="X3" s="10"/>
      <c r="Y3" s="10"/>
      <c r="Z3" s="10"/>
      <c r="AA3" s="10"/>
    </row>
    <row r="4" spans="1:27">
      <c r="A4" s="37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25" t="s">
        <v>0</v>
      </c>
      <c r="B6" s="26"/>
      <c r="C6" s="26"/>
      <c r="D6" s="26"/>
      <c r="E6" s="26"/>
      <c r="F6" s="26"/>
      <c r="G6" s="26"/>
      <c r="H6" s="26"/>
      <c r="I6" s="27"/>
      <c r="J6" s="26" t="s">
        <v>1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8"/>
      <c r="W6" s="29" t="s">
        <v>2</v>
      </c>
      <c r="X6" s="31" t="s">
        <v>3</v>
      </c>
      <c r="Y6" s="32"/>
      <c r="Z6" s="33"/>
      <c r="AA6" s="41" t="s">
        <v>47</v>
      </c>
    </row>
    <row r="7" spans="1:27" ht="171.75" customHeight="1" thickBot="1">
      <c r="A7" s="39" t="s">
        <v>4</v>
      </c>
      <c r="B7" s="39" t="s">
        <v>5</v>
      </c>
      <c r="C7" s="39" t="s">
        <v>44</v>
      </c>
      <c r="D7" s="39" t="s">
        <v>6</v>
      </c>
      <c r="E7" s="39" t="s">
        <v>7</v>
      </c>
      <c r="F7" s="39" t="s">
        <v>8</v>
      </c>
      <c r="G7" s="39" t="s">
        <v>9</v>
      </c>
      <c r="H7" s="39" t="s">
        <v>43</v>
      </c>
      <c r="I7" s="39" t="s">
        <v>10</v>
      </c>
      <c r="J7" s="41" t="s">
        <v>45</v>
      </c>
      <c r="K7" s="39" t="s">
        <v>11</v>
      </c>
      <c r="L7" s="39" t="s">
        <v>12</v>
      </c>
      <c r="M7" s="25" t="s">
        <v>13</v>
      </c>
      <c r="N7" s="26"/>
      <c r="O7" s="26"/>
      <c r="P7" s="26"/>
      <c r="Q7" s="26"/>
      <c r="R7" s="26"/>
      <c r="S7" s="26"/>
      <c r="T7" s="26"/>
      <c r="U7" s="28"/>
      <c r="V7" s="39" t="s">
        <v>14</v>
      </c>
      <c r="W7" s="30"/>
      <c r="X7" s="34"/>
      <c r="Y7" s="35"/>
      <c r="Z7" s="36"/>
      <c r="AA7" s="42"/>
    </row>
    <row r="8" spans="1:27" ht="63.75" customHeight="1" thickBot="1">
      <c r="A8" s="40"/>
      <c r="B8" s="40"/>
      <c r="C8" s="40"/>
      <c r="D8" s="40"/>
      <c r="E8" s="40"/>
      <c r="F8" s="40"/>
      <c r="G8" s="40"/>
      <c r="H8" s="40"/>
      <c r="I8" s="40"/>
      <c r="J8" s="42"/>
      <c r="K8" s="40"/>
      <c r="L8" s="40"/>
      <c r="M8" s="39" t="s">
        <v>15</v>
      </c>
      <c r="N8" s="25" t="s">
        <v>16</v>
      </c>
      <c r="O8" s="26"/>
      <c r="P8" s="28"/>
      <c r="Q8" s="25" t="s">
        <v>17</v>
      </c>
      <c r="R8" s="26"/>
      <c r="S8" s="26"/>
      <c r="T8" s="28"/>
      <c r="U8" s="39" t="s">
        <v>18</v>
      </c>
      <c r="V8" s="40"/>
      <c r="W8" s="30"/>
      <c r="X8" s="44" t="s">
        <v>19</v>
      </c>
      <c r="Y8" s="39" t="s">
        <v>20</v>
      </c>
      <c r="Z8" s="39" t="s">
        <v>21</v>
      </c>
      <c r="AA8" s="42"/>
    </row>
    <row r="9" spans="1:27" ht="71.25" thickBot="1">
      <c r="A9" s="40"/>
      <c r="B9" s="40"/>
      <c r="C9" s="40"/>
      <c r="D9" s="40"/>
      <c r="E9" s="40"/>
      <c r="F9" s="40"/>
      <c r="G9" s="40"/>
      <c r="H9" s="40"/>
      <c r="I9" s="40"/>
      <c r="J9" s="42"/>
      <c r="K9" s="40"/>
      <c r="L9" s="40"/>
      <c r="M9" s="40"/>
      <c r="N9" s="2" t="s">
        <v>22</v>
      </c>
      <c r="O9" s="2" t="s">
        <v>23</v>
      </c>
      <c r="P9" s="2" t="s">
        <v>24</v>
      </c>
      <c r="Q9" s="2" t="s">
        <v>25</v>
      </c>
      <c r="R9" s="2" t="s">
        <v>26</v>
      </c>
      <c r="S9" s="2" t="s">
        <v>27</v>
      </c>
      <c r="T9" s="2" t="s">
        <v>46</v>
      </c>
      <c r="U9" s="40"/>
      <c r="V9" s="40"/>
      <c r="W9" s="30"/>
      <c r="X9" s="45"/>
      <c r="Y9" s="40"/>
      <c r="Z9" s="40"/>
      <c r="AA9" s="42"/>
    </row>
    <row r="10" spans="1:27" ht="17.2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</row>
    <row r="11" spans="1:27" ht="90.75" customHeight="1">
      <c r="A11" s="14">
        <v>1</v>
      </c>
      <c r="B11" s="15" t="s">
        <v>53</v>
      </c>
      <c r="C11" s="15" t="s">
        <v>50</v>
      </c>
      <c r="D11" s="15" t="s">
        <v>66</v>
      </c>
      <c r="E11" s="15">
        <v>0.38</v>
      </c>
      <c r="F11" s="16">
        <v>43774.770833333336</v>
      </c>
      <c r="G11" s="16">
        <v>43775.395833333336</v>
      </c>
      <c r="H11" s="17" t="s">
        <v>56</v>
      </c>
      <c r="I11" s="18">
        <f t="shared" ref="I11:I14" si="0">(G11-F11)/TIME(1,0,0)</f>
        <v>15</v>
      </c>
      <c r="J11" s="15" t="s">
        <v>50</v>
      </c>
      <c r="K11" s="19">
        <v>0</v>
      </c>
      <c r="L11" s="19">
        <v>0</v>
      </c>
      <c r="M11" s="20">
        <v>67</v>
      </c>
      <c r="N11" s="20">
        <v>0</v>
      </c>
      <c r="O11" s="20">
        <v>0</v>
      </c>
      <c r="P11" s="20">
        <v>67</v>
      </c>
      <c r="Q11" s="20">
        <v>0</v>
      </c>
      <c r="R11" s="20">
        <v>0</v>
      </c>
      <c r="S11" s="20">
        <v>0</v>
      </c>
      <c r="T11" s="20">
        <v>67</v>
      </c>
      <c r="U11" s="20">
        <v>0</v>
      </c>
      <c r="V11" s="21">
        <f t="shared" ref="V11:V14" si="1">I11*M11</f>
        <v>1005</v>
      </c>
      <c r="W11" s="20"/>
      <c r="X11" s="22" t="s">
        <v>59</v>
      </c>
      <c r="Y11" s="23" t="s">
        <v>60</v>
      </c>
      <c r="Z11" s="23" t="s">
        <v>61</v>
      </c>
      <c r="AA11" s="15">
        <v>1</v>
      </c>
    </row>
    <row r="12" spans="1:27" ht="89.25" customHeight="1">
      <c r="A12" s="14">
        <v>2</v>
      </c>
      <c r="B12" s="15" t="s">
        <v>49</v>
      </c>
      <c r="C12" s="15" t="s">
        <v>50</v>
      </c>
      <c r="D12" s="15" t="s">
        <v>55</v>
      </c>
      <c r="E12" s="15" t="s">
        <v>52</v>
      </c>
      <c r="F12" s="16">
        <v>43792.243055555555</v>
      </c>
      <c r="G12" s="16">
        <v>43792.326388888891</v>
      </c>
      <c r="H12" s="17" t="s">
        <v>56</v>
      </c>
      <c r="I12" s="18">
        <f t="shared" si="0"/>
        <v>2.0000000000582077</v>
      </c>
      <c r="J12" s="15" t="s">
        <v>50</v>
      </c>
      <c r="K12" s="19">
        <v>0</v>
      </c>
      <c r="L12" s="19">
        <v>0</v>
      </c>
      <c r="M12" s="20">
        <v>225</v>
      </c>
      <c r="N12" s="20">
        <v>0</v>
      </c>
      <c r="O12" s="20">
        <v>0</v>
      </c>
      <c r="P12" s="20">
        <v>225</v>
      </c>
      <c r="Q12" s="20">
        <v>0</v>
      </c>
      <c r="R12" s="20">
        <v>0</v>
      </c>
      <c r="S12" s="20">
        <v>0</v>
      </c>
      <c r="T12" s="20">
        <v>225</v>
      </c>
      <c r="U12" s="20">
        <v>0</v>
      </c>
      <c r="V12" s="21">
        <f t="shared" si="1"/>
        <v>450.00000001309672</v>
      </c>
      <c r="W12" s="20"/>
      <c r="X12" s="22" t="s">
        <v>57</v>
      </c>
      <c r="Y12" s="23" t="s">
        <v>64</v>
      </c>
      <c r="Z12" s="23" t="s">
        <v>62</v>
      </c>
      <c r="AA12" s="15">
        <v>1</v>
      </c>
    </row>
    <row r="13" spans="1:27" ht="78" customHeight="1">
      <c r="A13" s="14">
        <v>3</v>
      </c>
      <c r="B13" s="15" t="s">
        <v>54</v>
      </c>
      <c r="C13" s="15" t="s">
        <v>50</v>
      </c>
      <c r="D13" s="15" t="s">
        <v>51</v>
      </c>
      <c r="E13" s="15" t="s">
        <v>52</v>
      </c>
      <c r="F13" s="16">
        <v>43792.243055555555</v>
      </c>
      <c r="G13" s="16">
        <v>43792.416666666664</v>
      </c>
      <c r="H13" s="17" t="s">
        <v>56</v>
      </c>
      <c r="I13" s="18">
        <f t="shared" si="0"/>
        <v>4.1666666666278616</v>
      </c>
      <c r="J13" s="15" t="s">
        <v>50</v>
      </c>
      <c r="K13" s="19">
        <v>0</v>
      </c>
      <c r="L13" s="19">
        <v>0</v>
      </c>
      <c r="M13" s="20">
        <v>292</v>
      </c>
      <c r="N13" s="20">
        <v>0</v>
      </c>
      <c r="O13" s="20">
        <v>0</v>
      </c>
      <c r="P13" s="20">
        <v>292</v>
      </c>
      <c r="Q13" s="20">
        <v>0</v>
      </c>
      <c r="R13" s="20">
        <v>0</v>
      </c>
      <c r="S13" s="20">
        <v>0</v>
      </c>
      <c r="T13" s="20">
        <v>292</v>
      </c>
      <c r="U13" s="20">
        <v>0</v>
      </c>
      <c r="V13" s="21">
        <f t="shared" si="1"/>
        <v>1216.6666666553356</v>
      </c>
      <c r="W13" s="20"/>
      <c r="X13" s="22" t="s">
        <v>58</v>
      </c>
      <c r="Y13" s="23" t="s">
        <v>65</v>
      </c>
      <c r="Z13" s="23" t="s">
        <v>63</v>
      </c>
      <c r="AA13" s="15">
        <v>1</v>
      </c>
    </row>
    <row r="14" spans="1:27" ht="78" customHeight="1">
      <c r="A14" s="14">
        <v>4</v>
      </c>
      <c r="B14" s="15" t="s">
        <v>54</v>
      </c>
      <c r="C14" s="15" t="s">
        <v>50</v>
      </c>
      <c r="D14" s="15" t="s">
        <v>68</v>
      </c>
      <c r="E14" s="15" t="s">
        <v>52</v>
      </c>
      <c r="F14" s="16">
        <v>43816.770833333336</v>
      </c>
      <c r="G14" s="16">
        <v>43817.454861111109</v>
      </c>
      <c r="H14" s="17" t="s">
        <v>56</v>
      </c>
      <c r="I14" s="18">
        <f t="shared" si="0"/>
        <v>16.416666666569654</v>
      </c>
      <c r="J14" s="15" t="s">
        <v>50</v>
      </c>
      <c r="K14" s="19">
        <v>0</v>
      </c>
      <c r="L14" s="19">
        <v>0</v>
      </c>
      <c r="M14" s="20">
        <v>2</v>
      </c>
      <c r="N14" s="20">
        <v>0</v>
      </c>
      <c r="O14" s="20">
        <v>0</v>
      </c>
      <c r="P14" s="20">
        <v>2</v>
      </c>
      <c r="Q14" s="20">
        <v>0</v>
      </c>
      <c r="R14" s="20">
        <v>0</v>
      </c>
      <c r="S14" s="20">
        <v>0</v>
      </c>
      <c r="T14" s="20">
        <v>2</v>
      </c>
      <c r="U14" s="20">
        <v>0</v>
      </c>
      <c r="V14" s="21">
        <f t="shared" si="1"/>
        <v>32.833333333139308</v>
      </c>
      <c r="W14" s="20"/>
      <c r="X14" s="22" t="s">
        <v>69</v>
      </c>
      <c r="Y14" s="23" t="s">
        <v>64</v>
      </c>
      <c r="Z14" s="23" t="s">
        <v>70</v>
      </c>
      <c r="AA14" s="15">
        <v>1</v>
      </c>
    </row>
    <row r="15" spans="1:27">
      <c r="A15" s="10"/>
      <c r="B15" s="10"/>
      <c r="C15" s="10"/>
      <c r="D15" s="10"/>
      <c r="E15" s="10"/>
      <c r="F15" s="10"/>
      <c r="G15" s="10"/>
      <c r="H15" s="10"/>
      <c r="I15" s="46">
        <f>SUM(I11:I14)</f>
        <v>37.583333333255723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47">
        <f>SUM(V11:V14)</f>
        <v>2704.5000000015716</v>
      </c>
      <c r="W15" s="10"/>
      <c r="X15" s="10"/>
      <c r="Y15" s="10"/>
      <c r="Z15" s="10"/>
      <c r="AA15" s="10"/>
    </row>
    <row r="16" spans="1:27">
      <c r="A16" s="11"/>
      <c r="B16" s="10"/>
      <c r="C16" s="10"/>
      <c r="D16" s="10"/>
      <c r="E16" s="10"/>
      <c r="F16" s="12"/>
      <c r="G16" s="1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</sheetData>
  <sheetProtection formatRows="0" insertRows="0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28</v>
      </c>
    </row>
    <row r="3" spans="2:2">
      <c r="B3" t="s">
        <v>29</v>
      </c>
    </row>
    <row r="4" spans="2:2">
      <c r="B4" t="s">
        <v>30</v>
      </c>
    </row>
    <row r="5" spans="2:2">
      <c r="B5" t="s">
        <v>31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2" spans="2:2">
      <c r="B12" t="s">
        <v>38</v>
      </c>
    </row>
    <row r="13" spans="2:2">
      <c r="B1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comp</cp:lastModifiedBy>
  <dcterms:created xsi:type="dcterms:W3CDTF">2017-02-13T15:22:59Z</dcterms:created>
  <dcterms:modified xsi:type="dcterms:W3CDTF">2020-02-02T02:01:47Z</dcterms:modified>
</cp:coreProperties>
</file>