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80" windowWidth="19425" windowHeight="11025" activeTab="2"/>
  </bookViews>
  <sheets>
    <sheet name="Таблица 1" sheetId="2" r:id="rId1"/>
    <sheet name="Таблица 2" sheetId="7" r:id="rId2"/>
    <sheet name="Таблица 3" sheetId="5" r:id="rId3"/>
  </sheets>
  <externalReferences>
    <externalReference r:id="rId4"/>
  </externalReferences>
  <definedNames>
    <definedName name="_xlnm._FilterDatabase" localSheetId="0" hidden="1">'Таблица 1'!$A$9:$AQ$577</definedName>
    <definedName name="anscount" hidden="1">1</definedName>
    <definedName name="MR_LIST">[1]REESTR_MO!$D$2:$D$30</definedName>
    <definedName name="org">[1]Титульный!$F$13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version">[1]Инструкция!$G$3</definedName>
    <definedName name="Years">[1]TEHSHEET!$E$2:$E$6</definedName>
    <definedName name="й" localSheetId="1">P1_SCOPE_16_PRT,P2_SCOPE_16_PRT</definedName>
    <definedName name="й" localSheetId="2">P1_SCOPE_16_PRT,P2_SCOPE_16_PRT</definedName>
    <definedName name="й">P1_SCOPE_16_PRT,P2_SCOPE_16_PRT</definedName>
    <definedName name="_xlnm.Print_Area" localSheetId="0">'Таблица 1'!$A$1:$AQ$71</definedName>
    <definedName name="_xlnm.Print_Area" localSheetId="1">'Таблица 2'!$A$1:$T$25</definedName>
  </definedNames>
  <calcPr calcId="114210"/>
</workbook>
</file>

<file path=xl/calcChain.xml><?xml version="1.0" encoding="utf-8"?>
<calcChain xmlns="http://schemas.openxmlformats.org/spreadsheetml/2006/main">
  <c r="M19" i="7"/>
  <c r="M24"/>
  <c r="M20"/>
  <c r="M21"/>
  <c r="M22"/>
  <c r="M23"/>
  <c r="K24"/>
  <c r="L24"/>
  <c r="N24"/>
  <c r="O24"/>
  <c r="P24"/>
  <c r="Q24"/>
  <c r="R24"/>
  <c r="S24"/>
  <c r="T24"/>
  <c r="AC27" i="5"/>
  <c r="AB27"/>
  <c r="AA27"/>
  <c r="Z27"/>
  <c r="Y27"/>
  <c r="X27"/>
  <c r="W27"/>
  <c r="V27"/>
  <c r="U27"/>
  <c r="T27"/>
  <c r="S27"/>
  <c r="R27"/>
  <c r="Q27"/>
  <c r="N27"/>
  <c r="M27"/>
  <c r="L27"/>
  <c r="K27"/>
  <c r="P26"/>
  <c r="O26"/>
  <c r="P25"/>
  <c r="O25"/>
  <c r="P24"/>
  <c r="O24"/>
  <c r="P23"/>
  <c r="O23"/>
  <c r="P22"/>
  <c r="O22"/>
  <c r="P27"/>
  <c r="O27"/>
  <c r="AO9" i="2"/>
  <c r="AN9"/>
  <c r="AM9"/>
  <c r="F9"/>
  <c r="O9"/>
  <c r="P9"/>
  <c r="R9"/>
  <c r="S9"/>
  <c r="T9"/>
  <c r="U9"/>
  <c r="V9"/>
  <c r="W9"/>
  <c r="X9"/>
  <c r="Z9"/>
  <c r="AB9"/>
  <c r="AC9"/>
  <c r="AD9"/>
  <c r="AA9"/>
  <c r="Y9"/>
  <c r="K9"/>
  <c r="Q9"/>
  <c r="N9"/>
  <c r="AF9"/>
  <c r="AE9"/>
  <c r="M9"/>
  <c r="AG9"/>
  <c r="AH9"/>
  <c r="AI9"/>
  <c r="AJ9"/>
  <c r="AK9"/>
  <c r="AL9"/>
</calcChain>
</file>

<file path=xl/sharedStrings.xml><?xml version="1.0" encoding="utf-8"?>
<sst xmlns="http://schemas.openxmlformats.org/spreadsheetml/2006/main" count="846" uniqueCount="711">
  <si>
    <t>ТП_Заявка на технологическое присоединение AS0000003463 от 30.11.2011 13:21:45</t>
  </si>
  <si>
    <t>ТП_Заявка на технологическое присоединение AS0000003475 от 30.11.2011 13:49:44</t>
  </si>
  <si>
    <t>ТП_Заявка на технологическое присоединение AS0000003466 от 30.11.2011 13:25:24</t>
  </si>
  <si>
    <t>ТП_Заявка на технологическое присоединение AS0000003465 от 30.11.2011 13:24:19</t>
  </si>
  <si>
    <t>ТП_Заявка на технологическое присоединение AS0000003470 от 30.11.2011 13:30:27</t>
  </si>
  <si>
    <t>ТП_Заявка на технологическое присоединение AS0000003505 от 05.12.2011 15:44:58</t>
  </si>
  <si>
    <t>ТП_Заявка на технологическое присоединение AS0000003510 от 05.12.2011 16:51:46</t>
  </si>
  <si>
    <t>ТП_Заявка на технологическое присоединение AS0000003511 от 05.12.2011 16:55:47</t>
  </si>
  <si>
    <t>ТП_Заявка на технологическое присоединение AS0000003518 от 07.12.2011 8:21:19</t>
  </si>
  <si>
    <t>ТП_Заявка на технологическое присоединение AS0000003535 от 07.12.2011 13:23:41</t>
  </si>
  <si>
    <t>ТП_Заявка на технологическое присоединение AS0000003543 от 08.12.2011 14:01:45</t>
  </si>
  <si>
    <t>ТП_Заявка на технологическое присоединение AS0000003540 от 07.12.2011 15:53:39</t>
  </si>
  <si>
    <t>ТП_Заявка на технологическое присоединение AS0000003542 от 07.12.2011 15:55:36</t>
  </si>
  <si>
    <t>ТП_Заявка на технологическое присоединение AS0000003563 от 09.12.2011 15:25:34</t>
  </si>
  <si>
    <t>ТП_Заявка на технологическое присоединение AS0000003562 от 09.12.2011 15:24:38</t>
  </si>
  <si>
    <t>ТП_Заявка на технологическое присоединение AS0000003569 от 09.12.2011 15:28:23</t>
  </si>
  <si>
    <t>ТП_Заявка на технологическое присоединение AS0000003583 от 13.12.2011 14:52:34</t>
  </si>
  <si>
    <t>ТП_Заявка на технологическое присоединение AS0000003585 от 13.12.2011 16:44:15</t>
  </si>
  <si>
    <t>ТП_Заявка на технологическое присоединение AS0000003622 от 16.12.2011 10:39:48</t>
  </si>
  <si>
    <t>ТП_Заявка на технологическое присоединение AS0000003691 от 22.12.2011 14:22:21</t>
  </si>
  <si>
    <t>ТП_Заявка на технологическое присоединение AS0000003693 от 22.12.2011 14:32:43</t>
  </si>
  <si>
    <t>ТП_Заявка на технологическое присоединение AS0000003689 от 22.12.2011 14:15:03</t>
  </si>
  <si>
    <t>ТП_Заявка на технологическое присоединение AS0000003687 от 22.12.2011 13:16:07</t>
  </si>
  <si>
    <t>ТП_Заявка на технологическое присоединение AS0000003696 от 22.12.2011 14:51:33</t>
  </si>
  <si>
    <t>ТП_Заявка на технологическое присоединение AS0000003708 от 23.12.2011 16:40:58</t>
  </si>
  <si>
    <t>ТП_Заявка на технологическое присоединение AS0000003698 от 22.12.2011 16:17:50</t>
  </si>
  <si>
    <t>ТП_Заявка на технологическое присоединение AS0000003710 от 23.12.2011 16:44:15</t>
  </si>
  <si>
    <t>ТП_Заявка на технологическое присоединение AS0000003714 от 23.12.2011 16:49:31</t>
  </si>
  <si>
    <t>ТП_Заявка на технологическое присоединение AS0000003728 от 26.12.2011 14:19:42</t>
  </si>
  <si>
    <t>ТП_Заявка на технологическое присоединение AS0000003718 от 26.12.2011 8:32:24</t>
  </si>
  <si>
    <t>ТП_Заявка на технологическое присоединение AS0000003758 от 28.12.2011 8:40:53</t>
  </si>
  <si>
    <t>ТП_Заявка на технологическое присоединение AS0000003748 от 27.12.2011 16:39:38</t>
  </si>
  <si>
    <t>ТП_Заявка на технологическое присоединение AS0000003750 от 27.12.2011 16:45:47</t>
  </si>
  <si>
    <t>ТП_Заявка на технологическое присоединение AS0000003759 от 28.12.2011 8:45:09</t>
  </si>
  <si>
    <t>ТП_Заявка на технологическое присоединение AS0000003760 от 28.12.2011 8:47:36</t>
  </si>
  <si>
    <t>ТП_Заявка на технологическое присоединение AS0000003757 от 28.12.2011 8:37:31</t>
  </si>
  <si>
    <t>ТП_Заявка на технологическое присоединение AS0000003773 от 29.12.2011 13:21:31</t>
  </si>
  <si>
    <t>ТП_Заявка на технологическое присоединение AS0000003778 от 29.12.2011 14:04:13</t>
  </si>
  <si>
    <t>ТП_Заявка на технологическое присоединение AS0000003783 от 29.12.2011 14:17:58</t>
  </si>
  <si>
    <t>ТП_Заявка на технологическое присоединение AS0000003782 от 29.12.2011 14:13:45</t>
  </si>
  <si>
    <t>ТП_Заявка на технологическое присоединение AS0000003780 от 29.12.2011 14:07:03</t>
  </si>
  <si>
    <t>ТП_Заявка на технологическое присоединение AS0000003779 от 29.12.2011 14:05:49</t>
  </si>
  <si>
    <t>ТП_Заявка на технологическое присоединение AS0000000012 от 12.01.2012 14:30:29</t>
  </si>
  <si>
    <t>ТП_Заявка на технологическое присоединение AS0000000030 от 12.01.2012 16:17:28</t>
  </si>
  <si>
    <t>ТП_Заявка на технологическое присоединение AS0000000044 от 18.01.2012 8:30:38</t>
  </si>
  <si>
    <t>ТП_Заявка на технологическое присоединение AS0000000059 от 20.01.2012 14:42:45</t>
  </si>
  <si>
    <t>ТП_Заявка на технологическое присоединение AS0000000070 от 24.01.2012 11:42:09</t>
  </si>
  <si>
    <t>ТП_Заявка на технологическое присоединение AS0000000074 от 24.01.2012 13:54:06</t>
  </si>
  <si>
    <t>ТП_Заявка на технологическое присоединение AS0000000068 от 24.01.2012 11:35:51</t>
  </si>
  <si>
    <t>ТП_Заявка на технологическое присоединение AS0000000122 от 26.01.2012 16:02:05</t>
  </si>
  <si>
    <t>ТП_Заявка на технологическое присоединение AS0000000123 от 26.01.2012 16:19:40</t>
  </si>
  <si>
    <t>ТП_Заявка на технологическое присоединение AS0000000116 от 26.01.2012 14:56:45</t>
  </si>
  <si>
    <t>ТП_Заявка на технологическое присоединение AS0000000137 от 27.01.2012 14:38:25</t>
  </si>
  <si>
    <t>ТП_Заявка на технологическое присоединение AS0000000135 от 27.01.2012 14:31:18</t>
  </si>
  <si>
    <t>ТП_Заявка на технологическое присоединение AS0000000151 от 30.01.2012 11:33:17</t>
  </si>
  <si>
    <t>ТП_Заявка на технологическое присоединение AS0000000148 от 30.01.2012 11:25:15</t>
  </si>
  <si>
    <t>ТП_Заявка на технологическое присоединение AS0000000162 от 31.01.2012 12:51:39</t>
  </si>
  <si>
    <t>ТП_Заявка на технологическое присоединение AS0000000187 от 02.02.2012 10:23:47</t>
  </si>
  <si>
    <t>ТП_Заявка на технологическое присоединение AS0000000209 от 02.02.2012 15:22:01</t>
  </si>
  <si>
    <t>ТП_Заявка на технологическое присоединение AS0000000194 от 02.02.2012 13:03:52</t>
  </si>
  <si>
    <t>ТП_Заявка на технологическое присоединение AS0000000220 от 02.02.2012 15:41:08</t>
  </si>
  <si>
    <t>ТП_Заявка на технологическое присоединение AS0000000221 от 02.02.2012 15:43:32</t>
  </si>
  <si>
    <t>ТП_Заявка на технологическое присоединение AS0000000191 от 02.02.2012 11:48:07</t>
  </si>
  <si>
    <t>ТП_Заявка на технологическое присоединение AS0000000211 от 02.02.2012 15:23:47</t>
  </si>
  <si>
    <t>ТП_Заявка на технологическое присоединение AS0000000243 от 03.02.2012 14:24:16</t>
  </si>
  <si>
    <t>ТП_Заявка на технологическое присоединение AS0000000238 от 03.02.2012 14:06:51</t>
  </si>
  <si>
    <t>ТП_Заявка на технологическое присоединение AS0000000244 от 03.02.2012 14:29:20</t>
  </si>
  <si>
    <t>ТП_Заявка на технологическое присоединение AS0000000239 от 03.02.2012 14:09:50</t>
  </si>
  <si>
    <t>ТП_Заявка на технологическое присоединение AS0000000265 от 07.02.2012 15:57:32</t>
  </si>
  <si>
    <t>ТП_Заявка на технологическое присоединение AS0000000267 от 07.02.2012 16:19:18</t>
  </si>
  <si>
    <t>ТП_Заявка на технологическое присоединение AS0000000294 от 09.02.2012 13:49:27</t>
  </si>
  <si>
    <t>ТП_Заявка на технологическое присоединение AS0000000295 от 09.02.2012 14:24:07</t>
  </si>
  <si>
    <t>ТП_Заявка на технологическое присоединение AS0000000296 от 09.02.2012 14:33:16</t>
  </si>
  <si>
    <t>ТП_Заявка на технологическое присоединение AS0000000306 от 09.02.2012 16:07:51</t>
  </si>
  <si>
    <t>ТП_Заявка на технологическое присоединение AS0000000289 от 09.02.2012 10:18:22</t>
  </si>
  <si>
    <t>ТП_Заявка на технологическое присоединение AS0000000341 от 14.02.2012 16:19:05</t>
  </si>
  <si>
    <t>ТП_Заявка на технологическое присоединение AS0000000313 от 10.02.2012 10:29:50</t>
  </si>
  <si>
    <t>ТП_Заявка на технологическое присоединение AS0000000318 от 10.02.2012 11:39:00</t>
  </si>
  <si>
    <t>ТП_Заявка на технологическое присоединение AS0000000377 от 17.02.2012 16:34:34</t>
  </si>
  <si>
    <t>ТП_Заявка на технологическое присоединение AS0000000351 от 14.02.2012 16:45:18</t>
  </si>
  <si>
    <t>Администрация п.г.т.Февральск</t>
  </si>
  <si>
    <t>Иеромонах Александр(Башняк)</t>
  </si>
  <si>
    <t>Щинова Наталья Юрьевна</t>
  </si>
  <si>
    <t>Галич Марина Васильевна</t>
  </si>
  <si>
    <t>Лимонова Елена Викторовна</t>
  </si>
  <si>
    <t>Костюк Александр Васильевич</t>
  </si>
  <si>
    <t>Бубнова Вера Ильинична</t>
  </si>
  <si>
    <t>Петров Сергей Дмитриевич</t>
  </si>
  <si>
    <t>Яхно Елена Владимировна</t>
  </si>
  <si>
    <t>Коновалова Светлана Викторовна</t>
  </si>
  <si>
    <t>Емельянова Лариса Ивановна</t>
  </si>
  <si>
    <t>Пухов Сергей Валентинович</t>
  </si>
  <si>
    <t>Иванов Александр Геннадьевич</t>
  </si>
  <si>
    <t>Зотова Дарья Эдуардовна</t>
  </si>
  <si>
    <t>Гусева Марина Николаевна</t>
  </si>
  <si>
    <t>АО"Гидроэлектромонтаж</t>
  </si>
  <si>
    <t>Фтлатов Анатолий Николаевич</t>
  </si>
  <si>
    <t>Администрация с.Златоустовск</t>
  </si>
  <si>
    <t>Мельник Владимир Федосеевич</t>
  </si>
  <si>
    <t>ООО "Комфорт"</t>
  </si>
  <si>
    <t>ИП Дудник Ирина Георгиевна</t>
  </si>
  <si>
    <t>Ткач Ирина Леонидовна</t>
  </si>
  <si>
    <t>Шляхов Евгений Алексеевич</t>
  </si>
  <si>
    <t>Судаков Андрей Александрович</t>
  </si>
  <si>
    <t>Марочкина Алла Вячеславна</t>
  </si>
  <si>
    <t>Щербаков Василий Аркадбевич</t>
  </si>
  <si>
    <t>Семко Александр Александрович</t>
  </si>
  <si>
    <t>Илларионов Виталий Владимирович</t>
  </si>
  <si>
    <t>Администрация с.Стойба</t>
  </si>
  <si>
    <t>Коробов Роман Александрович</t>
  </si>
  <si>
    <t>Ляхов Евгений Александрович</t>
  </si>
  <si>
    <t>Баломатов Владимир Юрьевич</t>
  </si>
  <si>
    <t>Гребнев Михаил Юрьевич</t>
  </si>
  <si>
    <t>Кль-вен-вин Светлана Александровна</t>
  </si>
  <si>
    <t>Роженцева Людмила Владимировна</t>
  </si>
  <si>
    <t>ТП_Заявка на технологическое присоединение AS0000000330 от 14.02.2012 15:18:21</t>
  </si>
  <si>
    <t>ТП_Заявка на технологическое присоединение AS0000000350 от 14.02.2012 16:32:01</t>
  </si>
  <si>
    <t>ТП_Заявка на технологическое присоединение AS0000000353 от 15.02.2012 16:34:16</t>
  </si>
  <si>
    <t>ТП_Заявка на технологическое присоединение AS0000000354 от 15.02.2012 17:11:31</t>
  </si>
  <si>
    <t>ТП_Заявка на технологическое присоединение AS0000000378 от 17.02.2012 17:22:06</t>
  </si>
  <si>
    <t>ТП_Заявка на технологическое присоединение AS0000000380 от 17.02.2012 17:36:04</t>
  </si>
  <si>
    <t>ТП_Заявка на технологическое присоединение AS0000000399 от 21.02.2012 18:22:30</t>
  </si>
  <si>
    <t>ТП_Заявка на технологическое присоединение AS0000000398 от 21.02.2012 18:19:34</t>
  </si>
  <si>
    <t>ТП_Заявка на технологическое присоединение AS0000000392 от 21.02.2012 18:01:22</t>
  </si>
  <si>
    <t>ТП_Заявка на технологическое присоединение AS0000000411 от 22.02.2012 14:51:49</t>
  </si>
  <si>
    <t>ТП_Заявка на технологическое присоединение AS0000000404 от 22.02.2012 14:24:30</t>
  </si>
  <si>
    <t>ИП Степанова Олеся Викторовна</t>
  </si>
  <si>
    <t>Кузуб Виталий Дмитриевич</t>
  </si>
  <si>
    <t>Скажутин Дмитрий Валерьевич</t>
  </si>
  <si>
    <t>Нашенкин Денис Аленкандрович</t>
  </si>
  <si>
    <t>ТП_Заявка на технологическое присоединение AS0000000406 от 22.02.2012 14:31:59</t>
  </si>
  <si>
    <t>ТП_Заявка на технологическое присоединение AS0000000408 от 22.02.2012 14:39:01</t>
  </si>
  <si>
    <t>ТП_Заявка на технологическое присоединение AS0000000446 от 29.02.2012 8:47:22</t>
  </si>
  <si>
    <t>ТП_Заявка на технологическое присоединение AS0000000430 от 28.02.2012 7:56:00</t>
  </si>
  <si>
    <t>ТП_Заявка на технологическое присоединение AS0000000434 от 28.02.2012 9:58:57</t>
  </si>
  <si>
    <t>ТП_Заявка на технологическое присоединение AS0000000436 от 28.02.2012 11:08:04</t>
  </si>
  <si>
    <t>ТП_Заявка на технологическое присоединение AS0000000438 от 28.02.2012 16:05:43</t>
  </si>
  <si>
    <t>ТП_Заявка на технологическое присоединение AS0000000469 от 01.03.2012 14:56:31</t>
  </si>
  <si>
    <t>ТП_Заявка на технологическое присоединение AS0000000533 от 06.03.2012 17:24:43</t>
  </si>
  <si>
    <t>ТП_Заявка на технологическое присоединение AS0000000520 от 05.03.2012 18:03:57</t>
  </si>
  <si>
    <t>ТП_Заявка на технологическое присоединение AS0000000546 от 07.03.2012 10:28:37</t>
  </si>
  <si>
    <t>ТП_Заявка на технологическое присоединение AS0000000551 от 07.03.2012 10:42:22</t>
  </si>
  <si>
    <t>ТП_Заявка на технологическое присоединение AS0000000598 от 15.03.2012 17:30:23</t>
  </si>
  <si>
    <t>ТП_Заявка на технологическое присоединение AS0000000595 от 15.03.2012 17:21:20</t>
  </si>
  <si>
    <t>ТП_Заявка на технологическое присоединение AS0000000589 от 15.03.2012 17:03:20</t>
  </si>
  <si>
    <t>ТП_Заявка на технологическое присоединение AS0000000592 от 15.03.2012 17:13:11</t>
  </si>
  <si>
    <t>ТП_Заявка на технологическое присоединение AS0000000593 от 15.03.2012 17:16:14</t>
  </si>
  <si>
    <t>ТП_Заявка на технологическое присоединение AS0000000602 от 16.03.2012 10:13:10</t>
  </si>
  <si>
    <t>ТП_Заявка на технологическое присоединение AS0000000633 от 19.03.2012 8:19:51</t>
  </si>
  <si>
    <t>ТП_Заявка на технологическое присоединение AS0000000603 от 16.03.2012 10:17:08</t>
  </si>
  <si>
    <t>ТП_Заявка на технологическое присоединение AS0000000621 от 16.03.2012 14:16:41</t>
  </si>
  <si>
    <t>ТП_Заявка на технологическое присоединение AS0000000632 от 19.03.2012 8:16:47</t>
  </si>
  <si>
    <t>ТП_Заявка на технологическое присоединение AS0000000622 от 16.03.2012 14:20:36</t>
  </si>
  <si>
    <t>ТП_Заявка на технологическое присоединение AS0000000634 от 19.03.2012 8:23:52</t>
  </si>
  <si>
    <t>ТП_Заявка на технологическое присоединение AS0000000623 от 16.03.2012 14:23:48</t>
  </si>
  <si>
    <t>ТП_Заявка на технологическое присоединение AS0000000627 от 16.03.2012 17:02:59</t>
  </si>
  <si>
    <t>ТП_Заявка на технологическое присоединение AS0000000654 от 21.03.2012 11:12:47</t>
  </si>
  <si>
    <t>ТП_Заявка на технологическое присоединение AS0000000682 от 23.03.2012 14:35:10</t>
  </si>
  <si>
    <t>ТП_Заявка на технологическое присоединение AS0000000724 от 26.03.2012 15:37:42</t>
  </si>
  <si>
    <t>ТП_Заявка на технологическое присоединение AS0000000704 от 26.03.2012 10:29:29</t>
  </si>
  <si>
    <t>ТП_Заявка на технологическое присоединение AS0000000721 от 26.03.2012 15:23:15</t>
  </si>
  <si>
    <t>ТП_Заявка на технологическое присоединение AS0000000723 от 26.03.2012 15:34:31</t>
  </si>
  <si>
    <t>ТП_Заявка на технологическое присоединение AS0000000731 от 27.03.2012 10:58:08</t>
  </si>
  <si>
    <t>ТП_Заявка на технологическое присоединение AS0000000751 от 30.03.2012 11:49:18</t>
  </si>
  <si>
    <t>ТП_Заявка на технологическое присоединение AS0000000755 от 30.03.2012 14:04:02</t>
  </si>
  <si>
    <t>ТП_Заявка на технологическое присоединение AS0000000752 от 30.03.2012 11:55:42</t>
  </si>
  <si>
    <t>ТП_Заявка на технологическое присоединение AS0000000749 от 30.03.2012 11:39:38</t>
  </si>
  <si>
    <t>ТП_Заявка на технологическое присоединение AS0000000790 от 04.04.2012 7:41:54</t>
  </si>
  <si>
    <t>ТП_Заявка на технологическое присоединение AS0000000816 от 05.04.2012 16:23:59</t>
  </si>
  <si>
    <t>ТП_Заявка на технологическое присоединение AS0000000837 от 06.04.2012 16:39:28</t>
  </si>
  <si>
    <t>ТП_Заявка на технологическое присоединение AS0000000829 от 06.04.2012 16:16:43</t>
  </si>
  <si>
    <t>ТП_Заявка на технологическое присоединение AS0000000839 от 06.04.2012 16:49:17</t>
  </si>
  <si>
    <t>ТП_Заявка на технологическое присоединение AS0000000836 от 06.04.2012 16:36:21</t>
  </si>
  <si>
    <t>ТП_Заявка на технологическое присоединение AS0000000826 от 06.04.2012 15:44:53</t>
  </si>
  <si>
    <t>ТП_Заявка на технологическое присоединение AS0000000853 от 11.04.2012 14:18:51</t>
  </si>
  <si>
    <t>ТП_Заявка на технологическое присоединение AS0000000882 от 13.04.2012 17:44:48</t>
  </si>
  <si>
    <t>ТП_Заявка на технологическое присоединение AS0000000878 от 13.04.2012 17:33:57</t>
  </si>
  <si>
    <t>ТП_Заявка на технологическое присоединение AS0000000905 от 16.04.2012 14:37:32</t>
  </si>
  <si>
    <t>ТП_Заявка на технологическое присоединение AS0000000937 от 16.04.2012 15:37:20</t>
  </si>
  <si>
    <t>ТП_Заявка на технологическое присоединение AS0000000932 от 16.04.2012 15:22:05</t>
  </si>
  <si>
    <t>ТП_Заявка на технологическое присоединение AS0000000903 от 16.04.2012 14:32:08</t>
  </si>
  <si>
    <t>ТП_Заявка на технологическое присоединение AS0000000940 от 16.04.2012 15:50:09</t>
  </si>
  <si>
    <t>ТП_Заявка на технологическое присоединение AS0000000925 от 16.04.2012 15:02:02</t>
  </si>
  <si>
    <t>ТП_Заявка на технологическое присоединение AS0000000968 от 18.04.2012 16:20:15</t>
  </si>
  <si>
    <t>ТП_Заявка на технологическое присоединение AS0000000969 от 18.04.2012 16:36:35</t>
  </si>
  <si>
    <t>ТП_Заявка на технологическое присоединение AS0000000966 от 18.04.2012 16:06:45</t>
  </si>
  <si>
    <t>ТП_Заявка на технологическое присоединение AS0000000963 от 18.04.2012 15:56:14</t>
  </si>
  <si>
    <t>ТП_Заявка на технологическое присоединение AS0000000982 от 19.04.2012 15:51:33</t>
  </si>
  <si>
    <t>ТП_Заявка на технологическое присоединение AS0000000997 от 20.04.2012 11:06:34</t>
  </si>
  <si>
    <t>ТП_Заявка на технологическое присоединение AS0000001026 от 23.04.2012 15:41:23</t>
  </si>
  <si>
    <t>ТП_Заявка на технологическое присоединение AS0000001023 от 23.04.2012 15:18:27</t>
  </si>
  <si>
    <t>ТП_Заявка на технологическое присоединение AS0000001027 от 23.04.2012 16:10:26</t>
  </si>
  <si>
    <t>ТП_Заявка на технологическое присоединение AS0000001049 от 26.04.2012 17:33:51</t>
  </si>
  <si>
    <t>ТП_Заявка на технологическое присоединение AS0000001057 от 27.04.2012 8:05:06</t>
  </si>
  <si>
    <t>ТП_Заявка на технологическое присоединение AS0000001071 от 27.04.2012 18:00:30</t>
  </si>
  <si>
    <t>ТП_Заявка на технологическое присоединение AS0000001058 от 27.04.2012 8:08:02</t>
  </si>
  <si>
    <t>ТП_Заявка на технологическое присоединение AS0000001056 от 27.04.2012 7:56:52</t>
  </si>
  <si>
    <t>ТП_Заявка на технологическое присоединение AS0000001083 от 28.04.2012 14:21:34</t>
  </si>
  <si>
    <t>ТП_Заявка на технологическое присоединение AS0000001130 от 03.05.2012 16:18:56</t>
  </si>
  <si>
    <t>ТП_Заявка на технологическое присоединение AS0000001118 от 03.05.2012 11:49:38</t>
  </si>
  <si>
    <t>ТП_Заявка на технологическое присоединение AS0000001106 от 03.05.2012 11:24:23</t>
  </si>
  <si>
    <t>ТП_Заявка на технологическое присоединение AS0000001125 от 03.05.2012 16:03:31</t>
  </si>
  <si>
    <t>ТП_Заявка на технологическое присоединение AS0000001147 от 05.05.2012 11:11:15</t>
  </si>
  <si>
    <t>ТП_Заявка на технологическое присоединение AS0000001143 от 04.05.2012 7:56:45</t>
  </si>
  <si>
    <t>ТП_Заявка на технологическое присоединение AS0000001120 от 03.05.2012 15:46:32</t>
  </si>
  <si>
    <t>ТП_Заявка на технологическое присоединение AS0000001094 от 03.05.2012 7:54:05</t>
  </si>
  <si>
    <t>ТП_Заявка на технологическое присоединение AS0000001152 от 05.05.2012 14:10:54</t>
  </si>
  <si>
    <t>ТП_Заявка на технологическое присоединение AS0000001155 от 05.05.2012 15:25:54</t>
  </si>
  <si>
    <t>ТП_Заявка на технологическое присоединение AS0000001137 от 04.05.2012 7:50:21</t>
  </si>
  <si>
    <t>ТП_Заявка на технологическое присоединение AS0000001138 от 04.05.2012 7:52:42</t>
  </si>
  <si>
    <t>ТП_Заявка на технологическое присоединение AS0000001151 от 05.05.2012 13:59:43</t>
  </si>
  <si>
    <t>ТП_Заявка на технологическое присоединение AS0000001156 от 05.05.2012 15:29:04</t>
  </si>
  <si>
    <t>ТП_Заявка на технологическое присоединение AS0000001157 от 05.05.2012 15:32:11</t>
  </si>
  <si>
    <t>ТП_Заявка на технологическое присоединение AS0000001145 от 04.05.2012 14:28:19</t>
  </si>
  <si>
    <t>ТП_Заявка на технологическое присоединение AS0000001150 от 05.05.2012 11:38:33</t>
  </si>
  <si>
    <t>ТП_Заявка на технологическое присоединение AS0000001190 от 11.05.2012 13:10:47</t>
  </si>
  <si>
    <t>ТП_Заявка на технологическое присоединение AS0000001181 от 11.05.2012 7:43:19</t>
  </si>
  <si>
    <t>ТП_Заявка на технологическое присоединение AS0000001195 от 12.05.2012 7:37:10</t>
  </si>
  <si>
    <t>ТП_Заявка на технологическое присоединение AS0000001199 от 12.05.2012 7:40:55</t>
  </si>
  <si>
    <t>ТП_Заявка на технологическое присоединение AS0000001198 от 12.05.2012 7:40:10</t>
  </si>
  <si>
    <t>ТП_Заявка на технологическое присоединение AS0000001183 от 11.05.2012 7:44:54</t>
  </si>
  <si>
    <t>ТП_Заявка на технологическое присоединение AS0000001233 от 15.05.2012 11:20:02</t>
  </si>
  <si>
    <t>ТП_Заявка на технологическое присоединение AS0000001219 от 12.05.2012 15:34:23</t>
  </si>
  <si>
    <t>ТП_Заявка на технологическое присоединение AS0000001218 от 12.05.2012 15:31:34</t>
  </si>
  <si>
    <t>ТП_Заявка на технологическое присоединение AS0000001205 от 12.05.2012 14:05:01</t>
  </si>
  <si>
    <t>ТП_Заявка на технологическое присоединение AS0000001216 от 12.05.2012 15:22:25</t>
  </si>
  <si>
    <t>ТП_Заявка на технологическое присоединение AS0000001211 от 12.05.2012 14:55:41</t>
  </si>
  <si>
    <t>ТП_Заявка на технологическое присоединение AS0000001229 от 15.05.2012 9:03:09</t>
  </si>
  <si>
    <t>ТП_Заявка на технологическое присоединение AS0000001226 от 15.05.2012 7:51:44</t>
  </si>
  <si>
    <t>ТП_Заявка на технологическое присоединение AS0000001225 от 15.05.2012 7:50:34</t>
  </si>
  <si>
    <t>ТП_Заявка на технологическое присоединение AS0000001261 от 17.05.2012 8:45:27</t>
  </si>
  <si>
    <t>ТП_Заявка на технологическое присоединение AS0000001254 от 17.05.2012 7:48:43</t>
  </si>
  <si>
    <t>ТП_Заявка на технологическое присоединение AS0000001278 от 18.05.2012 9:35:20</t>
  </si>
  <si>
    <t>ТП_Заявка на технологическое присоединение AS0000001328 от 24.05.2012 15:07:23</t>
  </si>
  <si>
    <t>ТП_Заявка на технологическое присоединение AS0000001322 от 24.05.2012 11:24:47</t>
  </si>
  <si>
    <t>ТП_Заявка на технологическое присоединение AS0000001327 от 24.05.2012 15:00:16</t>
  </si>
  <si>
    <t>ТП_Заявка на технологическое присоединение AS0000001362 от 24.05.2012 17:26:11</t>
  </si>
  <si>
    <t>ТП_Заявка на технологическое присоединение AS0000001365 от 24.05.2012 17:28:48</t>
  </si>
  <si>
    <t>ТП_Заявка на технологическое присоединение AS0000001359 от 24.05.2012 17:23:06</t>
  </si>
  <si>
    <t>ТП_Заявка на технологическое присоединение AS0000001368 от 24.05.2012 17:47:15</t>
  </si>
  <si>
    <t>ТП_Заявка на технологическое присоединение AS0000001386 от 25.05.2012 16:17:08</t>
  </si>
  <si>
    <t>ТП_Заявка на технологическое присоединение AS0000001392 от 25.05.2012 16:21:51</t>
  </si>
  <si>
    <t>ТП_Заявка на технологическое присоединение AS0000001382 от 25.05.2012 16:13:52</t>
  </si>
  <si>
    <t>ТП_Заявка на технологическое присоединение AS0000001447 от 29.05.2012 17:00:19</t>
  </si>
  <si>
    <t>ТП_Заявка на технологическое присоединение AS0000001450 от 29.05.2012 17:07:58</t>
  </si>
  <si>
    <t>ТП_Заявка на технологическое присоединение AS0000001443 от 29.05.2012 16:50:06</t>
  </si>
  <si>
    <t>ТП_Заявка на технологическое присоединение AS0000001431 от 29.05.2012 15:55:41</t>
  </si>
  <si>
    <t>ТП_Заявка на технологическое присоединение AS0000001481 от 30.05.2012 17:12:25</t>
  </si>
  <si>
    <t>ТП_Заявка на технологическое присоединение AS0000001482 от 30.05.2012 17:22:55</t>
  </si>
  <si>
    <t>ТП_Заявка на технологическое присоединение AS0000001473 от 30.05.2012 16:49:11</t>
  </si>
  <si>
    <t>ТП_Заявка на технологическое присоединение AS0000001483 от 30.05.2012 17:24:56</t>
  </si>
  <si>
    <t>ТП_Заявка на технологическое присоединение AS0000001493 от 30.05.2012 17:51:51</t>
  </si>
  <si>
    <t>ТП_Заявка на технологическое присоединение AS0000001488 от 30.05.2012 17:38:38</t>
  </si>
  <si>
    <t>ТП_Заявка на технологическое присоединение AS0000001501 от 31.05.2012 14:47:22</t>
  </si>
  <si>
    <t>ТП_Заявка на технологическое присоединение AS0000001503 от 31.05.2012 14:54:00</t>
  </si>
  <si>
    <t>ТП_Заявка на технологическое присоединение AS0000001525 от 31.05.2012 16:39:23</t>
  </si>
  <si>
    <t>ТП_Заявка на технологическое присоединение AS0000001504 от 31.05.2012 14:56:17</t>
  </si>
  <si>
    <t>ТП_Заявка на технологическое присоединение AS0000001531 от 31.05.2012 17:10:13</t>
  </si>
  <si>
    <t>ТП_Заявка на технологическое присоединение AS0000001533 от 01.06.2012 9:18:29</t>
  </si>
  <si>
    <t>ТП_Заявка на технологическое присоединение AS0000001540 от 04.06.2012 13:43:12</t>
  </si>
  <si>
    <t>ТП_Заявка на технологическое присоединение AS0000001599 от 13.06.2012 8:18:49</t>
  </si>
  <si>
    <t>ТП_Заявка на технологическое присоединение AS0000001582 от 08.06.2012 9:30:52</t>
  </si>
  <si>
    <t>ТП_Заявка на технологическое присоединение AS0000001615 от 13.06.2012 17:46:51</t>
  </si>
  <si>
    <t>ТП_Заявка на технологическое присоединение AS0000001610 от 13.06.2012 17:19:08</t>
  </si>
  <si>
    <t>ТП_Заявка на технологическое присоединение AS0000001611 от 13.06.2012 17:31:01</t>
  </si>
  <si>
    <t>ТП_Заявка на технологическое присоединение AS0000001622 от 14.06.2012 13:15:29</t>
  </si>
  <si>
    <t>ТП_Заявка на технологическое присоединение AS0000001630 от 15.06.2012 13:09:57</t>
  </si>
  <si>
    <t>ТП_Заявка на технологическое присоединение AS0000001663 от 19.06.2012 11:31:26</t>
  </si>
  <si>
    <t>ТП_Заявка на технологическое присоединение AS0000001686 от 19.06.2012 16:11:45</t>
  </si>
  <si>
    <t>ТП_Заявка на технологическое присоединение AS0000001688 от 19.06.2012 16:56:15</t>
  </si>
  <si>
    <t>ТП_Заявка на технологическое присоединение AS0000001738 от 22.06.2012 16:26:43</t>
  </si>
  <si>
    <t>ТП_Заявка на технологическое присоединение AS0000001746 от 25.06.2012 16:04:28</t>
  </si>
  <si>
    <t>ТП_Заявка на технологическое присоединение AS0000001798 от 27.06.2012 16:56:01</t>
  </si>
  <si>
    <t>ТП_Заявка на технологическое присоединение AS0000001795 от 27.06.2012 16:42:31</t>
  </si>
  <si>
    <t>ТП_Заявка на технологическое присоединение AS0000001793 от 27.06.2012 16:36:24</t>
  </si>
  <si>
    <t>ТП_Заявка на технологическое присоединение AS0000001796 от 27.06.2012 16:47:56</t>
  </si>
  <si>
    <t>ТП_Заявка на технологическое присоединение AS0000001826 от 28.06.2012 16:45:54</t>
  </si>
  <si>
    <t>ТП_Заявка на технологическое присоединение AS0000001829 от 28.06.2012 16:52:58</t>
  </si>
  <si>
    <t>ТП_Заявка на технологическое присоединение AS0000001818 от 28.06.2012 16:15:58</t>
  </si>
  <si>
    <t>ТП_Заявка на технологическое присоединение AS0000001831 от 28.06.2012 16:58:47</t>
  </si>
  <si>
    <t>ТП_Заявка на технологическое присоединение AS0000001878 от 04.07.2012 11:26:38</t>
  </si>
  <si>
    <t>ТП_Заявка на технологическое присоединение AS0000001871 от 04.07.2012 10:09:06</t>
  </si>
  <si>
    <t>ТП_Заявка на технологическое присоединение AS0000001909 от 06.07.2012 14:24:27</t>
  </si>
  <si>
    <t>ТП_Заявка на технологическое присоединение AS0000001895 от 06.07.2012 12:58:17</t>
  </si>
  <si>
    <t>ТП_Заявка на технологическое присоединение AS0000002002 от 13.07.2012 8:58:32</t>
  </si>
  <si>
    <t>ТП_Заявка на технологическое присоединение AS0000001919 от 06.07.2012 16:32:45</t>
  </si>
  <si>
    <t>ТП_Заявка на технологическое присоединение AS0000002013 от 13.07.2012 9:43:29</t>
  </si>
  <si>
    <t>ТП_Заявка на технологическое присоединение AS0000002001 от 13.07.2012 8:54:48</t>
  </si>
  <si>
    <t>ТП_Заявка на технологическое присоединение AS0000001944 от 10.07.2012 16:36:40</t>
  </si>
  <si>
    <t>ТП_Заявка на технологическое присоединение AS0000001959 от 11.07.2012 10:51:19</t>
  </si>
  <si>
    <t>ТП_Заявка на технологическое присоединение AS0000001949 от 10.07.2012 16:49:58</t>
  </si>
  <si>
    <t>ТП_Заявка на технологическое присоединение AS0000001974 от 12.07.2012 14:43:57</t>
  </si>
  <si>
    <t>ТП_Заявка на технологическое присоединение AS0000001988 от 12.07.2012 17:07:00</t>
  </si>
  <si>
    <t>ТП_Заявка на технологическое присоединение AS0000002020 от 13.07.2012 16:33:16</t>
  </si>
  <si>
    <t>ТП_Заявка на технологическое присоединение AS0000002019 от 13.07.2012 16:29:06</t>
  </si>
  <si>
    <t>ТП_Заявка на технологическое присоединение AS0000002035 от 18.07.2012 15:36:13</t>
  </si>
  <si>
    <t>ТП_Заявка на технологическое присоединение AS0000002051 от 19.07.2012 17:27:07</t>
  </si>
  <si>
    <t>ТП_Заявка на технологическое присоединение AS0000002147 от 31.07.2012 11:50:41</t>
  </si>
  <si>
    <t>ТП_Заявка на технологическое присоединение AS0000002239 от 06.08.2012 9:55:31</t>
  </si>
  <si>
    <t>ТП_Заявка на технологическое присоединение AS0000002183 от 02.08.2012 10:09:49</t>
  </si>
  <si>
    <t>ТП_Заявка на технологическое присоединение AS0000002194 от 02.08.2012 11:41:16</t>
  </si>
  <si>
    <t>ТП_Заявка на технологическое присоединение AS0000002299 от 06.08.2012 16:42:20</t>
  </si>
  <si>
    <t>ТП_Заявка на технологическое присоединение AS0000002198 от 03.08.2012 8:02:06</t>
  </si>
  <si>
    <t>ТП_Заявка на технологическое присоединение AS0000002199 от 03.08.2012 8:04:51</t>
  </si>
  <si>
    <t>ТП_Заявка на технологическое присоединение AS0000002317 от 07.08.2012 15:30:57</t>
  </si>
  <si>
    <t>ТП_Заявка на технологическое присоединение AS0000002388 от 10.08.2012 14:13:51</t>
  </si>
  <si>
    <t>ТП_Заявка на технологическое присоединение AS0000002429 от 15.08.2012 14:47:14</t>
  </si>
  <si>
    <t>ТП_Заявка на технологическое присоединение AS0000002508 от 21.08.2012 15:00:08</t>
  </si>
  <si>
    <t>ТП_Заявка на технологическое присоединение AS0000002833 от 10.09.2012 14:24:33</t>
  </si>
  <si>
    <t>ТП_Заявка на технологическое присоединение AS0000002932 от 20.09.2012 8:07:51</t>
  </si>
  <si>
    <t>ТП_Заявка на технологическое присоединение AS0000003031 от 27.09.2012 14:42:34</t>
  </si>
  <si>
    <t>ТП_Заявка на технологическое присоединение AS0000003271 от 17.10.2012 11:25:37</t>
  </si>
  <si>
    <t>ТП_Заявка на технологическое присоединение AS0000003344 от 23.10.2012 11:41:01</t>
  </si>
  <si>
    <t>ТП_Заявка на технологическое присоединение AS0000003421 от 29.10.2012 8:46:40</t>
  </si>
  <si>
    <t>ТП_Заявка на технологическое присоединение AS0000003461 от 01.11.2012 11:00:31</t>
  </si>
  <si>
    <t>шт.</t>
  </si>
  <si>
    <t>Договор ТП</t>
  </si>
  <si>
    <t>ТП_Заявка на технологическое присоединение AS0000002683 от 31.08.2012 10:16:57</t>
  </si>
  <si>
    <t>мощность ТП, кВА</t>
  </si>
  <si>
    <t>Реклоузеры</t>
  </si>
  <si>
    <t>Стоимость ВЛЭП 6-10 кВ, руб.</t>
  </si>
  <si>
    <t>Объем ВЛЭП 6-10, км</t>
  </si>
  <si>
    <t>Объем ВЛЭП 0,4 кВ, км</t>
  </si>
  <si>
    <t>Стоимость ВЛЭП 0,4 кВ, руб.</t>
  </si>
  <si>
    <t>Объем КЛЭП 0,4 кВ, км</t>
  </si>
  <si>
    <t>Стоимость КЛЭП 0,4 кВ, руб.</t>
  </si>
  <si>
    <t>Стоимость КЛЭП 6-10 кВ, руб</t>
  </si>
  <si>
    <t>Объем КЛЭП 6-10 кВ, км</t>
  </si>
  <si>
    <t>Стоимость ТП, руб,</t>
  </si>
  <si>
    <t>стоимость, руб.</t>
  </si>
  <si>
    <t>Всего, без НДС,  руб.</t>
  </si>
  <si>
    <t>Затраты на ПИР и отвод земельных участков, руб.</t>
  </si>
  <si>
    <t>Расходы без строительства объектов электросетевого хозяйства</t>
  </si>
  <si>
    <t>руб.</t>
  </si>
  <si>
    <t>Всего</t>
  </si>
  <si>
    <t>4</t>
  </si>
  <si>
    <t>от 1000 кВт и более</t>
  </si>
  <si>
    <t>35 и выше</t>
  </si>
  <si>
    <t>3.1</t>
  </si>
  <si>
    <t>от 750 и более</t>
  </si>
  <si>
    <t>2.3</t>
  </si>
  <si>
    <t>от 100 до 750 включительно</t>
  </si>
  <si>
    <t>2.2</t>
  </si>
  <si>
    <t>от 15 до 100 включительно</t>
  </si>
  <si>
    <t>до 10</t>
  </si>
  <si>
    <t>2.1</t>
  </si>
  <si>
    <t>1.2</t>
  </si>
  <si>
    <t>до 15 включительно</t>
  </si>
  <si>
    <t>до 0,38</t>
  </si>
  <si>
    <t>1.1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</si>
  <si>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</si>
  <si>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</si>
  <si>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</si>
  <si>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</si>
  <si>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</si>
  <si>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</si>
  <si>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</si>
  <si>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</si>
  <si>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</si>
  <si>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3</t>
  </si>
  <si>
    <t>2</t>
  </si>
  <si>
    <t>1</t>
  </si>
  <si>
    <t>Количество, шт</t>
  </si>
  <si>
    <t xml:space="preserve"> КТП 10/0,38 кВ; ПС 35 кВ и выше</t>
  </si>
  <si>
    <t>Протяженность, км</t>
  </si>
  <si>
    <t>КЛ-10 (0,38) кВ</t>
  </si>
  <si>
    <t>ВЛ-10 (0,38) кВ</t>
  </si>
  <si>
    <t xml:space="preserve"> </t>
  </si>
  <si>
    <t>Кондриков Сергей Сергеевич</t>
  </si>
  <si>
    <t>III</t>
  </si>
  <si>
    <t>Месропян Самвел Генрихович</t>
  </si>
  <si>
    <t>в т.ч. состав расходов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</t>
  </si>
  <si>
    <t>Стоимость расходов без строительства объектов электросетевого хозяйства, руб. (без НДС)</t>
  </si>
  <si>
    <t>Стоимость, руб (без НДС)</t>
  </si>
  <si>
    <t>Присоединенная мощность, кВт</t>
  </si>
  <si>
    <t>Количество заявок, шт</t>
  </si>
  <si>
    <t>Диапазон мощности, кВт</t>
  </si>
  <si>
    <t>Класс напряжения, кВ</t>
  </si>
  <si>
    <t>Фактические затраты сетевой организации по технологическому присоединению энергопринимающих устройств заявителей к электрическим сетям с разбивкой по уровням напряжения и мощности</t>
  </si>
  <si>
    <t xml:space="preserve"> КТП 10/0,38 кВ;                                                                 ПС 35 кВ и выше</t>
  </si>
  <si>
    <t>План</t>
  </si>
  <si>
    <t>Факт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</si>
  <si>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</si>
  <si>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</si>
  <si>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</si>
  <si>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</si>
  <si>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</si>
  <si>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</si>
  <si>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</si>
  <si>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</si>
  <si>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</si>
  <si>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35 кВ и выше</t>
  </si>
  <si>
    <t>Приложение № 2</t>
  </si>
  <si>
    <t>Приложение № 3</t>
  </si>
  <si>
    <t>Приложение</t>
  </si>
  <si>
    <t>№ п/п</t>
  </si>
  <si>
    <t>Заявитель</t>
  </si>
  <si>
    <t>Исполнитель</t>
  </si>
  <si>
    <t>Заявка</t>
  </si>
  <si>
    <t>Категория надежности энергопринимающих устройств</t>
  </si>
  <si>
    <t>Заявленный класс напряжения, кВ</t>
  </si>
  <si>
    <t>Мощность, кВт</t>
  </si>
  <si>
    <t>Зона действия питающего центра, точка присоединения</t>
  </si>
  <si>
    <t>Ссылка на заявку</t>
  </si>
  <si>
    <t>Дата</t>
  </si>
  <si>
    <t>Номер</t>
  </si>
  <si>
    <t>Сумма договора</t>
  </si>
  <si>
    <t>Состав расходов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</t>
  </si>
  <si>
    <t>ВЛЭП</t>
  </si>
  <si>
    <t>КЛЭП</t>
  </si>
  <si>
    <t>ТП</t>
  </si>
  <si>
    <t>Стоимость ВЛЭП 022</t>
  </si>
  <si>
    <t>Объем ВЛЭП 022</t>
  </si>
  <si>
    <t>Стоимость ВЛЭП Без напряжения (для контроля)</t>
  </si>
  <si>
    <t>Объем ВЛЭП Без напряжения (для контроля)</t>
  </si>
  <si>
    <t>Стоимость КЛЭП 022</t>
  </si>
  <si>
    <t>Объем КЛЭП 022</t>
  </si>
  <si>
    <t>Стоимость КЛЭП Без напряжения (для контроля)</t>
  </si>
  <si>
    <t>Объем КЛЭП Без напряжения (для контроля)</t>
  </si>
  <si>
    <t>Стоимость ТП 04</t>
  </si>
  <si>
    <t>Объем ТП 04</t>
  </si>
  <si>
    <t>Стоимость ТП 610</t>
  </si>
  <si>
    <t>Объем ТП 610</t>
  </si>
  <si>
    <t>Стоимость ТП Без напряжения (для контроля)</t>
  </si>
  <si>
    <t>Объем ТП Без напряжения (для контроля)</t>
  </si>
  <si>
    <t>ТП_Заявка на технологическое присоединение AS0000001166 от 17.05.2010 16:33:07</t>
  </si>
  <si>
    <t>ТП_Заявка на технологическое присоединение AS0000001173 от 17.05.2010 11:39:54</t>
  </si>
  <si>
    <t>ТП_Заявка на технологическое присоединение AS0000001174 от 17.05.2010 10:58:33</t>
  </si>
  <si>
    <t>ТП_Заявка на технологическое присоединение AS0000000329 от 28.10.2010 17:43:12</t>
  </si>
  <si>
    <t>ТП_Заявка на технологическое присоединение AS0000000204 от 17.11.2010 13:41:38</t>
  </si>
  <si>
    <t>ТП_Заявка на технологическое присоединение AS0000001664 от 23.12.2010 11:10:56</t>
  </si>
  <si>
    <t>ТП_Заявка на технологическое присоединение AS0000000054 от 17.01.2011 13:32:57</t>
  </si>
  <si>
    <t>ТП_Заявка на технологическое присоединение AS0000000271 от 17.02.2011 15:01:49</t>
  </si>
  <si>
    <t>ТП_Заявка на технологическое присоединение AS0000000272 от 17.02.2011 15:19:12</t>
  </si>
  <si>
    <t>ТП_Заявка на технологическое присоединение AS0000000223 от 11.02.2011 14:33:43</t>
  </si>
  <si>
    <t>ТП_Заявка на технологическое присоединение AS0000000296 от 28.02.2011 10:01:17</t>
  </si>
  <si>
    <t>ТП_Заявка на технологическое присоединение AS0000000486 от 05.03.2011 13:18:27</t>
  </si>
  <si>
    <t>ТП_Заявка на технологическое присоединение AS0000000384 от 05.03.2011 9:36:58</t>
  </si>
  <si>
    <t>ТП_Заявка на технологическое присоединение AS0000000584 от 14.03.2011 16:13:37</t>
  </si>
  <si>
    <t>ТП_Заявка на технологическое присоединение AS0000000628 от 16.03.2011 13:27:07</t>
  </si>
  <si>
    <t>ТП_Заявка на технологическое присоединение AS0000000742 от 30.03.2011 10:26:01</t>
  </si>
  <si>
    <t>ТП_Заявка на технологическое присоединение AS0000000752 от 31.03.2011 14:48:44</t>
  </si>
  <si>
    <t>ТП_Заявка на технологическое присоединение AS0000000757 от 31.03.2011 14:55:49</t>
  </si>
  <si>
    <t>ТП_Заявка на технологическое присоединение AS0000000779 от 04.04.2011 15:07:20</t>
  </si>
  <si>
    <t>ТП_Заявка на технологическое присоединение AS0000000833 от 08.04.2011 9:34:32</t>
  </si>
  <si>
    <t>ТП_Заявка на технологическое присоединение AS0000000820 от 07.04.2011 16:02:08</t>
  </si>
  <si>
    <t>ТП_Заявка на технологическое присоединение AS0000000875 от 11.04.2011 16:06:43</t>
  </si>
  <si>
    <t>ТП_Заявка на технологическое присоединение AS0000000878 от 11.04.2011 16:10:23</t>
  </si>
  <si>
    <t>ТП_Заявка на технологическое присоединение AS0000000896 от 13.04.2011 16:13:08</t>
  </si>
  <si>
    <t>ТП_Заявка на технологическое присоединение AS0000000912 от 14.04.2011 14:28:36</t>
  </si>
  <si>
    <t>ТП_Заявка на технологическое присоединение AS0000000932 от 15.04.2011 15:41:33</t>
  </si>
  <si>
    <t>ТП_Заявка на технологическое присоединение AS0000000946 от 18.04.2011 16:47:44</t>
  </si>
  <si>
    <t>ТП_Заявка на технологическое присоединение AS0000000978 от 19.04.2011 16:56:36</t>
  </si>
  <si>
    <t>ТП_Заявка на технологическое присоединение AS0000000979 от 19.04.2011 16:59:45</t>
  </si>
  <si>
    <t>ТП_Заявка на технологическое присоединение AS0000001029 от 25.04.2011 16:37:40</t>
  </si>
  <si>
    <t>ТП_Заявка на технологическое присоединение AS0000001048 от 28.04.2011 8:30:06</t>
  </si>
  <si>
    <t>ТП_Заявка на технологическое присоединение AS0000001044 от 27.04.2011 16:16:51</t>
  </si>
  <si>
    <t>ТП_Заявка на технологическое присоединение AS0000001103 от 03.05.2011 16:40:21</t>
  </si>
  <si>
    <t>ТП_Заявка на технологическое присоединение AS0000001133 от 05.05.2011 16:55:56</t>
  </si>
  <si>
    <t>ТП_Заявка на технологическое присоединение AS0000001148 от 06.05.2011 12:50:16</t>
  </si>
  <si>
    <t>ТП_Заявка на технологическое присоединение AS0000001211 от 13.05.2011 10:00:39</t>
  </si>
  <si>
    <t>ТП_Заявка на технологическое присоединение AS0000001215 от 13.05.2011 10:28:24</t>
  </si>
  <si>
    <t>ТП_Заявка на технологическое присоединение AS0000001217 от 13.05.2011 10:35:36</t>
  </si>
  <si>
    <t>ТП_Заявка на технологическое присоединение AS0000001218 от 13.05.2011 10:39:56</t>
  </si>
  <si>
    <t>ТП_Заявка на технологическое присоединение AS0000001219 от 13.05.2011 10:47:07</t>
  </si>
  <si>
    <t>ТП_Заявка на технологическое присоединение AS0000001226 от 13.05.2011 10:52:50</t>
  </si>
  <si>
    <t>ТП_Заявка на технологическое присоединение AS0000001245 от 13.05.2011 11:12:22</t>
  </si>
  <si>
    <t>ТП_Заявка на технологическое присоединение AS0000001267 от 16.05.2011 13:19:16</t>
  </si>
  <si>
    <t>ТП_Заявка на технологическое присоединение AS0000001333 от 24.05.2011 16:27:05</t>
  </si>
  <si>
    <t>ТП_Заявка на технологическое присоединение AS0000001332 от 24.05.2011 16:25:38</t>
  </si>
  <si>
    <t>ТП_Заявка на технологическое присоединение AS0000001324 от 23.05.2011 16:52:47</t>
  </si>
  <si>
    <t>ТП_Заявка на технологическое присоединение AS0000001323 от 23.05.2011 16:51:46</t>
  </si>
  <si>
    <t>ТП_Заявка на технологическое присоединение AS0000001341 от 25.05.2011 16:12:50</t>
  </si>
  <si>
    <t>ТП_Заявка на технологическое присоединение AS0000001351 от 25.05.2011 16:29:30</t>
  </si>
  <si>
    <t>ТП_Заявка на технологическое присоединение AS0000001393 от 27.05.2011 16:58:40</t>
  </si>
  <si>
    <t>ТП_Заявка на технологическое присоединение AS0000001371 от 26.05.2011 10:47:05</t>
  </si>
  <si>
    <t>ТП_Заявка на технологическое присоединение AS0000001403 от 30.05.2011 12:08:30</t>
  </si>
  <si>
    <t>ТП_Заявка на технологическое присоединение AS0000001433 от 31.05.2011 11:03:14</t>
  </si>
  <si>
    <t>ТП_Заявка на технологическое присоединение AS0000001436 от 31.05.2011 11:49:34</t>
  </si>
  <si>
    <t>ТП_Заявка на технологическое присоединение AS0000001442 от 02.06.2011 9:19:56</t>
  </si>
  <si>
    <t>ТП_Заявка на технологическое присоединение AS0000001454 от 02.06.2011 11:34:18</t>
  </si>
  <si>
    <t>ТП_Заявка на технологическое присоединение AS0000001458 от 03.06.2011 9:38:33</t>
  </si>
  <si>
    <t>ТП_Заявка на технологическое присоединение AS0000001464 от 03.06.2011 9:46:57</t>
  </si>
  <si>
    <t>ТП_Заявка на технологическое присоединение AS0000001503 от 07.06.2011 14:17:25</t>
  </si>
  <si>
    <t>ТП_Заявка на технологическое присоединение AS0000001528 от 09.06.2011 9:56:33</t>
  </si>
  <si>
    <t>ТП_Заявка на технологическое присоединение AS0000001539 от 09.06.2011 15:45:13</t>
  </si>
  <si>
    <t>ТП_Заявка на технологическое присоединение AS0000001601 от 16.06.2011 15:03:42</t>
  </si>
  <si>
    <t>ТП_Заявка на технологическое присоединение AS0000001606 от 17.06.2011 14:20:52</t>
  </si>
  <si>
    <t>ТП_Заявка на технологическое присоединение AS0000001612 от 17.06.2011 14:27:56</t>
  </si>
  <si>
    <t>ТП_Заявка на технологическое присоединение AS0000001605 от 17.06.2011 14:18:47</t>
  </si>
  <si>
    <t>ТП_Заявка на технологическое присоединение AS0000001613 от 17.06.2011 14:29:08</t>
  </si>
  <si>
    <t>ТП_Заявка на технологическое присоединение AS0000001609 от 17.06.2011 14:24:11</t>
  </si>
  <si>
    <t>ТП_Заявка на технологическое присоединение AS0000001608 от 17.06.2011 14:23:01</t>
  </si>
  <si>
    <t>ТП_Заявка на технологическое присоединение AS0000001611 от 17.06.2011 14:26:41</t>
  </si>
  <si>
    <t>ТП_Заявка на технологическое присоединение AS0000001607 от 17.06.2011 14:22:08</t>
  </si>
  <si>
    <t>ТП_Заявка на технологическое присоединение AS0000001622 от 17.06.2011 14:42:36</t>
  </si>
  <si>
    <t>ТП_Заявка на технологическое присоединение AS0000001640 от 20.06.2011 14:46:23</t>
  </si>
  <si>
    <t>ТП_Заявка на технологическое присоединение AS0000001639 от 20.06.2011 14:45:34</t>
  </si>
  <si>
    <t>ТП_Заявка на технологическое присоединение AS0000001638 от 20.06.2011 14:44:48</t>
  </si>
  <si>
    <t>ТП_Заявка на технологическое присоединение AS0000001643 от 21.06.2011 8:19:57</t>
  </si>
  <si>
    <t>ТП_Заявка на технологическое присоединение AS0000001644 от 21.06.2011 8:20:54</t>
  </si>
  <si>
    <t>ТП_Заявка на технологическое присоединение AS0000001662 от 23.06.2011 13:43:13</t>
  </si>
  <si>
    <t>ТП_Заявка на технологическое присоединение AS0000001707 от 29.06.2011 14:26:56</t>
  </si>
  <si>
    <t>ТП_Заявка на технологическое присоединение AS0000001731 от 30.06.2011 9:43:15</t>
  </si>
  <si>
    <t>ТП_Заявка на технологическое присоединение AS0000001723 от 29.06.2011 16:59:12</t>
  </si>
  <si>
    <t>ТП_Заявка на технологическое присоединение AS0000001740 от 30.06.2011 16:09:47</t>
  </si>
  <si>
    <t>ТП_Заявка на технологическое присоединение AS0000001747 от 30.06.2011 16:16:41</t>
  </si>
  <si>
    <t>ТП_Заявка на технологическое присоединение AS0000001802 от 04.07.2011 9:19:47</t>
  </si>
  <si>
    <t>ТП_Заявка на технологическое присоединение AS0000001745 от 30.06.2011 16:14:48</t>
  </si>
  <si>
    <t>ТП_Заявка на технологическое присоединение AS0000001784 от 01.07.2011 15:40:21</t>
  </si>
  <si>
    <t>ТП_Заявка на технологическое присоединение AS0000001744 от 30.06.2011 16:13:55</t>
  </si>
  <si>
    <t>ТП_Заявка на технологическое присоединение AS0000001783 от 01.07.2011 11:40:26</t>
  </si>
  <si>
    <t>ТП_Заявка на технологическое присоединение AS0000001815 от 04.07.2011 16:25:09</t>
  </si>
  <si>
    <t>ТП_Заявка на технологическое присоединение AS0000001818 от 04.07.2011 16:31:59</t>
  </si>
  <si>
    <t>ТП_Заявка на технологическое присоединение AS0000001832 от 05.07.2011 10:40:13</t>
  </si>
  <si>
    <t>ТП_Заявка на технологическое присоединение AS0000001860 от 05.07.2011 15:11:35</t>
  </si>
  <si>
    <t>ТП_Заявка на технологическое присоединение AS0000001885 от 06.07.2011 16:06:03</t>
  </si>
  <si>
    <t>ТП_Заявка на технологическое присоединение AS0000001876 от 06.07.2011 9:51:58</t>
  </si>
  <si>
    <t>ТП_Заявка на технологическое присоединение AS0000001901 от 06.07.2011 16:29:01</t>
  </si>
  <si>
    <t>ТП_Заявка на технологическое присоединение AS0000001938 от 11.07.2011 10:37:54</t>
  </si>
  <si>
    <t>ТП_Заявка на технологическое присоединение AS0000001903 от 07.07.2011 14:01:51</t>
  </si>
  <si>
    <t>ТП_Заявка на технологическое присоединение AS0000001935 от 11.07.2011 8:12:36</t>
  </si>
  <si>
    <t>ТП_Заявка на технологическое присоединение AS0000001962 от 12.07.2011 10:08:32</t>
  </si>
  <si>
    <t>ТП_Заявка на технологическое присоединение AS0000001975 от 13.07.2011 14:23:42</t>
  </si>
  <si>
    <t>ТП_Заявка на технологическое присоединение AS0000001970 от 13.07.2011 8:57:27</t>
  </si>
  <si>
    <t>ТП_Заявка на технологическое присоединение AS0000001973 от 13.07.2011 14:19:31</t>
  </si>
  <si>
    <t>ТП_Заявка на технологическое присоединение AS0000001998 от 15.07.2011 17:13:17</t>
  </si>
  <si>
    <t>ТП_Заявка на технологическое присоединение AS0000002002 от 15.07.2011 17:36:55</t>
  </si>
  <si>
    <t>ТП_Заявка на технологическое присоединение AS0000001984 от 14.07.2011 8:43:14</t>
  </si>
  <si>
    <t>ТП_Заявка на технологическое присоединение AS0000001996 от 15.07.2011 11:10:51</t>
  </si>
  <si>
    <t>ТП_Заявка на технологическое присоединение AS0000001994 от 15.07.2011 11:04:26</t>
  </si>
  <si>
    <t>ТП_Заявка на технологическое присоединение AS0000002008 от 19.07.2011 9:02:19</t>
  </si>
  <si>
    <t>ТП_Заявка на технологическое присоединение AS0000002024 от 21.07.2011 11:07:11</t>
  </si>
  <si>
    <t>ТП_Заявка на технологическое присоединение AS0000002109 от 23.07.2011 14:14:38</t>
  </si>
  <si>
    <t>ТП_Заявка на технологическое присоединение AS0000002058 от 21.07.2011 15:49:42</t>
  </si>
  <si>
    <t>ТП_Заявка на технологическое присоединение AS0000002051 от 21.07.2011 15:41:41</t>
  </si>
  <si>
    <t>ТП_Заявка на технологическое присоединение AS0000002112 от 23.07.2011 14:19:21</t>
  </si>
  <si>
    <t>ТП_Заявка на технологическое присоединение AS0000002111 от 23.07.2011 14:18:05</t>
  </si>
  <si>
    <t>ТП_Заявка на технологическое присоединение AS0000002126 от 25.07.2011 16:45:36</t>
  </si>
  <si>
    <t>ТП_Заявка на технологическое присоединение AS0000002033 от 21.07.2011 14:31:02</t>
  </si>
  <si>
    <t>ТП_Заявка на технологическое присоединение AS0000002036 от 21.07.2011 14:57:08</t>
  </si>
  <si>
    <t>ТП_Заявка на технологическое присоединение AS0000002042 от 21.07.2011 15:19:27</t>
  </si>
  <si>
    <t>ТП_Заявка на технологическое присоединение AS0000002075 от 22.07.2011 10:03:54</t>
  </si>
  <si>
    <t>ТП_Заявка на технологическое присоединение AS0000002106 от 22.07.2011 15:45:22</t>
  </si>
  <si>
    <t>ТП_Заявка на технологическое присоединение AS0000002107 от 22.07.2011 15:48:15</t>
  </si>
  <si>
    <t>ТП_Заявка на технологическое присоединение AS0000002085 от 22.07.2011 15:14:56</t>
  </si>
  <si>
    <t>ТП_Заявка на технологическое присоединение AS0000002105 от 22.07.2011 15:43:58</t>
  </si>
  <si>
    <t>ТП_Заявка на технологическое присоединение AS0000002056 от 21.07.2011 15:47:04</t>
  </si>
  <si>
    <t>ТП_Заявка на технологическое присоединение AS0000002119 от 25.07.2011 13:25:14</t>
  </si>
  <si>
    <t>ТП_Заявка на технологическое присоединение AS0000002140 от 27.07.2011 11:14:24</t>
  </si>
  <si>
    <t>ТП_Заявка на технологическое присоединение AS0000002134 от 27.07.2011 10:42:57</t>
  </si>
  <si>
    <t>ТП_Заявка на технологическое присоединение AS0000002155 от 28.07.2011 17:41:23</t>
  </si>
  <si>
    <t>ТП_Заявка на технологическое присоединение AS0000002150 от 28.07.2011 11:27:55</t>
  </si>
  <si>
    <t>ТП_Заявка на технологическое присоединение AS0000002148 от 28.07.2011 10:36:12</t>
  </si>
  <si>
    <t>ТП_Заявка на технологическое присоединение AS0000002184 от 01.08.2011 16:23:57</t>
  </si>
  <si>
    <t>ТП_Заявка на технологическое присоединение AS0000002178 от 01.08.2011 13:48:18</t>
  </si>
  <si>
    <t>ТП_Заявка на технологическое присоединение AS0000002217 от 04.08.2011 11:08:26</t>
  </si>
  <si>
    <t>ТП_Заявка на технологическое присоединение AS0000002198 от 03.08.2011 12:53:02</t>
  </si>
  <si>
    <t>ТП_Заявка на технологическое присоединение AS0000002194 от 03.08.2011 9:12:50</t>
  </si>
  <si>
    <t>ТП_Заявка на технологическое присоединение AS0000002208 от 04.08.2011 8:57:28</t>
  </si>
  <si>
    <t>ТП_Заявка на технологическое присоединение AS0000002271 от 05.08.2011 11:30:27</t>
  </si>
  <si>
    <t>ТП_Заявка на технологическое присоединение AS0000002306 от 10.08.2011 17:31:10</t>
  </si>
  <si>
    <t>ТП_Заявка на технологическое присоединение AS0000002274 от 08.08.2011 13:19:10</t>
  </si>
  <si>
    <t>ТП_Заявка на технологическое присоединение AS0000002278 от 09.08.2011 8:04:12</t>
  </si>
  <si>
    <t>ТП_Заявка на технологическое присоединение AS0000002286 от 09.08.2011 16:49:20</t>
  </si>
  <si>
    <t>ТП_Заявка на технологическое присоединение AS0000002290 от 09.08.2011 16:55:30</t>
  </si>
  <si>
    <t>ТП_Заявка на технологическое присоединение AS0000002295 от 10.08.2011 15:59:00</t>
  </si>
  <si>
    <t>ТП_Заявка на технологическое присоединение AS0000002292 от 10.08.2011 15:57:46</t>
  </si>
  <si>
    <t>ТП_Заявка на технологическое присоединение AS0000002294 от 10.08.2011 15:58:39</t>
  </si>
  <si>
    <t>ТП_Заявка на технологическое присоединение AS0000002297 от 10.08.2011 16:02:19</t>
  </si>
  <si>
    <t>ТП_Заявка на технологическое присоединение AS0000002327 от 11.08.2011 16:55:56</t>
  </si>
  <si>
    <t>ТП_Заявка на технологическое присоединение AS0000002336 от 12.08.2011 10:40:01</t>
  </si>
  <si>
    <t>ТП_Заявка на технологическое присоединение AS0000002351 от 12.08.2011 13:43:07</t>
  </si>
  <si>
    <t>ТП_Заявка на технологическое присоединение AS0000002335 от 11.08.2011 16:59:40</t>
  </si>
  <si>
    <t>ТП_Заявка на технологическое присоединение AS0000002366 от 15.08.2011 14:31:36</t>
  </si>
  <si>
    <t>ТП_Заявка на технологическое присоединение AS0000002360 от 15.08.2011 14:12:45</t>
  </si>
  <si>
    <t>ТП_Заявка на технологическое присоединение AS0000002387 от 17.08.2011 17:56:58</t>
  </si>
  <si>
    <t>Розвезева Анна Владимировна</t>
  </si>
  <si>
    <t>ООО "Строительно-дорожные машины"</t>
  </si>
  <si>
    <t>16.11.216</t>
  </si>
  <si>
    <t>Ионин Алексей Анатольевич</t>
  </si>
  <si>
    <t>Гречкр Фёдор Леонидович</t>
  </si>
  <si>
    <t>Андреева Наталья Алексеевна</t>
  </si>
  <si>
    <t>Леонова Татьяна Викторовна</t>
  </si>
  <si>
    <t>Натыкан Наталья Алексеевна</t>
  </si>
  <si>
    <t>ООО "Комфорт плюс"</t>
  </si>
  <si>
    <t>Кавкаев Владимир Николаевич</t>
  </si>
  <si>
    <t>Болотов Василий Потапович</t>
  </si>
  <si>
    <t>Мирзоев Абдула Ашур оглы</t>
  </si>
  <si>
    <t>Бабичев Владимир Дмитриевич</t>
  </si>
  <si>
    <t>ФГУП"Российская телевизионная и радиовещательная сеть"</t>
  </si>
  <si>
    <t>179И</t>
  </si>
  <si>
    <t>ТП_Заявка на технологическое присоединение AS0000002394 от 18.08.2011 11:11:50</t>
  </si>
  <si>
    <t>ТП_Заявка на технологическое присоединение AS0000002383 от 17.08.2011 14:12:37</t>
  </si>
  <si>
    <t>ТП_Заявка на технологическое присоединение AS0000002382 от 17.08.2011 14:11:32</t>
  </si>
  <si>
    <t>ТП_Заявка на технологическое присоединение AS0000002399 от 19.08.2011 11:32:50</t>
  </si>
  <si>
    <t>ТП_Заявка на технологическое присоединение AS0000002396 от 19.08.2011 9:18:09</t>
  </si>
  <si>
    <t>ТП_Заявка на технологическое присоединение AS0000002395 от 19.08.2011 9:17:45</t>
  </si>
  <si>
    <t>ТП_Заявка на технологическое присоединение AS0000002406 от 19.08.2011 11:39:18</t>
  </si>
  <si>
    <t>ТП_Заявка на технологическое присоединение AS0000002439 от 24.08.2011 10:58:25</t>
  </si>
  <si>
    <t>ТП_Заявка на технологическое присоединение AS0000002440 от 24.08.2011 11:14:59</t>
  </si>
  <si>
    <t>ТП_Заявка на технологическое присоединение AS0000002441 от 24.08.2011 11:03:35</t>
  </si>
  <si>
    <t>ТП_Заявка на технологическое присоединение AS0000002487 от 26.08.2011 16:49:47</t>
  </si>
  <si>
    <t>ТП_Заявка на технологическое присоединение AS0000002476 от 26.08.2011 13:47:48</t>
  </si>
  <si>
    <t>ТП_Заявка на технологическое присоединение AS0000002464 от 25.08.2011 17:32:57</t>
  </si>
  <si>
    <t>ТП_Заявка на технологическое присоединение AS0000002489 от 29.08.2011 11:45:34</t>
  </si>
  <si>
    <t>ТП_Заявка на технологическое присоединение AS0000002495 от 30.08.2011 9:20:28</t>
  </si>
  <si>
    <t>ТП_Заявка на технологическое присоединение AS0000002507 от 31.08.2011 11:39:18</t>
  </si>
  <si>
    <t>ТП_Заявка на технологическое присоединение AS0000002504 от 31.08.2011 11:35:06</t>
  </si>
  <si>
    <t>ТП_Заявка на технологическое присоединение AS0000002517 от 01.09.2011 11:41:52</t>
  </si>
  <si>
    <t>ТП_Заявка на технологическое присоединение AS0000002502 от 31.08.2011 11:30:50</t>
  </si>
  <si>
    <t>ТП_Заявка на технологическое присоединение AS0000002521 от 01.09.2011 11:47:32</t>
  </si>
  <si>
    <t>ТП_Заявка на технологическое присоединение AS0000002508 от 31.08.2011 11:40:24</t>
  </si>
  <si>
    <t>ТП_Заявка на технологическое присоединение AS0000002525 от 01.09.2011 11:53:16</t>
  </si>
  <si>
    <t>ТП_Заявка на технологическое присоединение AS0000002519 от 01.09.2011 11:44:36</t>
  </si>
  <si>
    <t>ТП_Заявка на технологическое присоединение AS0000002514 от 31.08.2011 13:42:35</t>
  </si>
  <si>
    <r>
      <t>Фактические затраты сетевой организации __</t>
    </r>
    <r>
      <rPr>
        <b/>
        <u/>
        <sz val="14"/>
        <rFont val="Times New Roman"/>
        <family val="1"/>
        <charset val="204"/>
      </rPr>
      <t xml:space="preserve">ООО "Сети" </t>
    </r>
    <r>
      <rPr>
        <b/>
        <sz val="14"/>
        <rFont val="Times New Roman"/>
        <family val="1"/>
        <charset val="204"/>
      </rPr>
      <t xml:space="preserve"> по технологическому присоединению энергопринимающих устройств заявителей к электрическим сетям за период</t>
    </r>
    <r>
      <rPr>
        <b/>
        <u/>
        <sz val="14"/>
        <rFont val="Times New Roman"/>
        <family val="1"/>
        <charset val="204"/>
      </rPr>
      <t xml:space="preserve">: год </t>
    </r>
    <r>
      <rPr>
        <b/>
        <sz val="14"/>
        <rFont val="Times New Roman"/>
        <family val="1"/>
        <charset val="204"/>
      </rPr>
      <t>201_</t>
    </r>
    <r>
      <rPr>
        <b/>
        <u/>
        <sz val="14"/>
        <rFont val="Times New Roman"/>
        <family val="1"/>
        <charset val="204"/>
      </rPr>
      <t>6</t>
    </r>
    <r>
      <rPr>
        <b/>
        <sz val="14"/>
        <rFont val="Times New Roman"/>
        <family val="1"/>
        <charset val="204"/>
      </rPr>
      <t>_ г.</t>
    </r>
  </si>
  <si>
    <t>ТП_Заявка на технологическое присоединение AS0000002527 от 01.09.2011 16:52:53</t>
  </si>
  <si>
    <t>ТП_Заявка на технологическое присоединение AS0000002535 от 02.09.2011 14:14:09</t>
  </si>
  <si>
    <t>ТП_Заявка на технологическое присоединение AS0000002533 от 02.09.2011 14:11:51</t>
  </si>
  <si>
    <t>ТП_Заявка на технологическое присоединение AS0000002569 от 07.09.2011 13:48:47</t>
  </si>
  <si>
    <t>ТП_Заявка на технологическое присоединение AS0000002568 от 07.09.2011 13:47:32</t>
  </si>
  <si>
    <t>ТП_Заявка на технологическое присоединение AS0000002575 от 07.09.2011 14:13:51</t>
  </si>
  <si>
    <t>ТП_Заявка на технологическое присоединение AS0000002570 от 07.09.2011 13:50:04</t>
  </si>
  <si>
    <t>ТП_Заявка на технологическое присоединение AS0000002587 от 08.09.2011 16:49:00</t>
  </si>
  <si>
    <t>ТП_Заявка на технологическое присоединение AS0000002590 от 08.09.2011 17:24:56</t>
  </si>
  <si>
    <t>ТП_Заявка на технологическое присоединение AS0000002611 от 14.09.2011 11:13:06</t>
  </si>
  <si>
    <t>ТП_Заявка на технологическое присоединение AS0000002637 от 16.09.2011 11:01:35</t>
  </si>
  <si>
    <t>ТП_Заявка на технологическое присоединение AS0000002638 от 16.09.2011 11:02:46</t>
  </si>
  <si>
    <t>ТП_Заявка на технологическое присоединение AS0000002617 от 15.09.2011 9:50:32</t>
  </si>
  <si>
    <t>ТП_Заявка на технологическое присоединение AS0000002636 от 16.09.2011 10:56:13</t>
  </si>
  <si>
    <t>ТП_Заявка на технологическое присоединение AS0000002634 от 16.09.2011 10:51:55</t>
  </si>
  <si>
    <t>ТП_Заявка на технологическое присоединение AS0000002627 от 15.09.2011 17:18:41</t>
  </si>
  <si>
    <t>ТП_Заявка на технологическое присоединение AS0000002657 от 19.09.2011 15:09:26</t>
  </si>
  <si>
    <t>ТП_Заявка на технологическое присоединение AS0000002624 от 15.09.2011 17:16:13</t>
  </si>
  <si>
    <t>ТП_Заявка на технологическое присоединение AS0000002641 от 16.09.2011 11:06:33</t>
  </si>
  <si>
    <t>ТП_Заявка на технологическое присоединение AS0000002626 от 15.09.2011 17:18:12</t>
  </si>
  <si>
    <t>ТП_Заявка на технологическое присоединение AS0000002659 от 20.09.2011 13:37:05</t>
  </si>
  <si>
    <t>ТП_Заявка на технологическое присоединение AS0000002655 от 19.09.2011 13:14:39</t>
  </si>
  <si>
    <t>ТП_Заявка на технологическое присоединение AS0000002668 от 21.09.2011 16:06:26</t>
  </si>
  <si>
    <t>ТП_Заявка на технологическое присоединение AS0000002726 от 28.09.2011 15:00:47</t>
  </si>
  <si>
    <t>ТП_Заявка на технологическое присоединение AS0000002752 от 30.09.2011 13:49:03</t>
  </si>
  <si>
    <t>ТП_Заявка на технологическое присоединение AS0000002772 от 03.10.2011 15:31:03</t>
  </si>
  <si>
    <t>ТП_Заявка на технологическое присоединение AS0000002764 от 03.10.2011 10:47:47</t>
  </si>
  <si>
    <t>ТП_Заявка на технологическое присоединение AS0000002788 от 06.10.2011 9:30:06</t>
  </si>
  <si>
    <t>ТП_Заявка на технологическое присоединение AS0000002785 от 06.10.2011 9:10:27</t>
  </si>
  <si>
    <t>ТП_Заявка на технологическое присоединение AS0000002873 от 07.10.2011 14:50:29</t>
  </si>
  <si>
    <t>ТП_Заявка на технологическое присоединение AS0000002826 от 06.10.2011 11:41:33</t>
  </si>
  <si>
    <t>ТП_Заявка на технологическое присоединение AS0000002825 от 06.10.2011 11:40:41</t>
  </si>
  <si>
    <t>ТП_Заявка на технологическое присоединение AS0000002798 от 06.10.2011 10:14:36</t>
  </si>
  <si>
    <t>ТП_Заявка на технологическое присоединение AS0000002912 от 11.10.2011 12:39:27</t>
  </si>
  <si>
    <t>ТП_Заявка на технологическое присоединение AS0000002889 от 10.10.2011 14:48:47</t>
  </si>
  <si>
    <t>ТП_Заявка на технологическое присоединение AS0000002893 от 10.10.2011 15:20:34</t>
  </si>
  <si>
    <t>ТП_Заявка на технологическое присоединение AS0000002918 от 11.10.2011 13:09:55</t>
  </si>
  <si>
    <t>ТП_Заявка на технологическое присоединение AS0000002919 от 11.10.2011 13:16:01</t>
  </si>
  <si>
    <t>ТП_Заявка на технологическое присоединение AS0000002938 от 11.10.2011 15:19:52</t>
  </si>
  <si>
    <t>ТП_Заявка на технологическое присоединение AS0000002943 от 11.10.2011 16:13:30</t>
  </si>
  <si>
    <t>ТП_Заявка на технологическое присоединение AS0000002957 от 13.10.2011 9:52:05</t>
  </si>
  <si>
    <t>ТП_Заявка на технологическое присоединение AS0000002900 от 11.10.2011 10:44:25</t>
  </si>
  <si>
    <t>ТП_Заявка на технологическое присоединение AS0000002979 от 14.10.2011 9:47:30</t>
  </si>
  <si>
    <t>ТП_Заявка на технологическое присоединение AS0000003002 от 17.10.2011 11:05:34</t>
  </si>
  <si>
    <t>ТП_Заявка на технологическое присоединение AS0000002969 от 13.10.2011 14:07:11</t>
  </si>
  <si>
    <t>ТП_Заявка на технологическое присоединение AS0000003006 от 17.10.2011 13:12:56</t>
  </si>
  <si>
    <t>ТП_Заявка на технологическое присоединение AS0000003013 от 17.10.2011 15:34:21</t>
  </si>
  <si>
    <t>ТП_Заявка на технологическое присоединение AS0000003008 от 17.10.2011 14:59:25</t>
  </si>
  <si>
    <t>ТП_Заявка на технологическое присоединение AS0000003053 от 20.10.2011 11:09:39</t>
  </si>
  <si>
    <t>ТП_Заявка на технологическое присоединение AS0000003062 от 20.10.2011 14:09:22</t>
  </si>
  <si>
    <t>ТП_Заявка на технологическое присоединение AS0000003055 от 20.10.2011 11:25:18</t>
  </si>
  <si>
    <t>ТП_Заявка на технологическое присоединение AS0000003030 от 19.10.2011 11:02:33</t>
  </si>
  <si>
    <t>ТП_Заявка на технологическое присоединение AS0000003031 от 19.10.2011 11:11:42</t>
  </si>
  <si>
    <t>ТП_Заявка на технологическое присоединение AS0000003034 от 19.10.2011 12:53:44</t>
  </si>
  <si>
    <t>ТП_Заявка на технологическое присоединение AS0000003075 от 21.10.2011 16:09:12</t>
  </si>
  <si>
    <t>ТП_Заявка на технологическое присоединение AS0000003077 от 21.10.2011 18:32:20</t>
  </si>
  <si>
    <t>ТП_Заявка на технологическое присоединение AS0000003103 от 24.10.2011 16:33:36</t>
  </si>
  <si>
    <t>ТП_Заявка на технологическое присоединение AS0000003143 от 27.10.2011 11:45:29</t>
  </si>
  <si>
    <t>ТП_Заявка на технологическое присоединение AS0000003089 от 24.10.2011 15:38:37</t>
  </si>
  <si>
    <t>ТП_Заявка на технологическое присоединение AS0000003130 от 26.10.2011 10:58:00</t>
  </si>
  <si>
    <t>ТП_Заявка на технологическое присоединение AS0000003148 от 27.10.2011 13:58:03</t>
  </si>
  <si>
    <t>ТП_Заявка на технологическое присоединение AS0000003151 от 27.10.2011 15:44:18</t>
  </si>
  <si>
    <t>ТП_Заявка на технологическое присоединение AS0000003218 от 03.11.2011 11:12:45</t>
  </si>
  <si>
    <t>ТП_Заявка на технологическое присоединение AS0000003214 от 03.11.2011 10:45:23</t>
  </si>
  <si>
    <t>ТП_Заявка на технологическое присоединение AS0000003233 от 07.11.2011 14:32:03</t>
  </si>
  <si>
    <t>ТП_Заявка на технологическое присоединение AS0000003236 от 07.11.2011 14:56:22</t>
  </si>
  <si>
    <t>ТП_Заявка на технологическое присоединение AS0000003225 от 03.11.2011 14:22:24</t>
  </si>
  <si>
    <t>ТП_Заявка на технологическое присоединение AS0000003228 от 03.11.2011 14:34:27</t>
  </si>
  <si>
    <t>ТП_Заявка на технологическое присоединение AS0000003250 от 08.11.2011 11:50:07</t>
  </si>
  <si>
    <t>ТП_Заявка на технологическое присоединение AS0000003269 от 09.11.2011 16:00:00</t>
  </si>
  <si>
    <t>ТП_Заявка на технологическое присоединение AS0000003263 от 08.11.2011 17:21:34</t>
  </si>
  <si>
    <t>ТП_Заявка на технологическое присоединение AS0000003262 от 08.11.2011 17:18:06</t>
  </si>
  <si>
    <t>ТП_Заявка на технологическое присоединение AS0000003277 от 10.11.2011 11:42:39</t>
  </si>
  <si>
    <t>ТП_Заявка на технологическое присоединение AS0000003309 от 14.11.2011 15:28:55</t>
  </si>
  <si>
    <t>ТП_Заявка на технологическое присоединение AS0000003294 от 14.11.2011 13:01:30</t>
  </si>
  <si>
    <t>ТП_Заявка на технологическое присоединение AS0000003311 от 14.11.2011 15:45:12</t>
  </si>
  <si>
    <t>ТП_Заявка на технологическое присоединение AS0000003319 от 14.11.2011 15:53:07</t>
  </si>
  <si>
    <t>ТП_Заявка на технологическое присоединение AS0000003321 от 14.11.2011 15:54:58</t>
  </si>
  <si>
    <t>ТП_Заявка на технологическое присоединение AS0000003336 от 16.11.2011 16:49:45</t>
  </si>
  <si>
    <t>ТП_Заявка на технологическое присоединение AS0000003341 от 17.11.2011 10:41:17</t>
  </si>
  <si>
    <t>ТП_Заявка на технологическое присоединение AS0000003359 от 18.11.2011 16:38:51</t>
  </si>
  <si>
    <t>ТП_Заявка на технологическое присоединение AS0000003365 от 22.11.2011 11:11:37</t>
  </si>
  <si>
    <t>ТП_Заявка на технологическое присоединение AS0000003409 от 23.11.2011 11:18:06</t>
  </si>
  <si>
    <t>ТП_Заявка на технологическое присоединение AS0000003410 от 23.11.2011 11:19:13</t>
  </si>
  <si>
    <t>ТП_Заявка на технологическое присоединение AS0000003413 от 23.11.2011 11:41:55</t>
  </si>
  <si>
    <t>ТП_Заявка на технологическое присоединение AS0000003431 от 24.11.2011 16:27:35</t>
  </si>
  <si>
    <t>ТП_Заявка на технологическое присоединение AS0000003447 от 29.11.2011 8:07:10</t>
  </si>
  <si>
    <t>ТП_Заявка на технологическое присоединение AS0000003450 от 29.11.2011 16:52:45</t>
  </si>
  <si>
    <t>ТП_Заявка на технологическое присоединение AS0000003474 от 30.11.2011 13:46:50</t>
  </si>
  <si>
    <t>ТП_Заявка на технологическое присоединение AS0000003469 от 30.11.2011 13:28:37</t>
  </si>
  <si>
    <t>ТП_Заявка на технологическое присоединение AS0000003464 от 30.11.2011 13:22:44</t>
  </si>
  <si>
    <t>ТП_Заявка на технологическое присоединение AS0000003467 от 30.11.2011 13:26:23</t>
  </si>
  <si>
    <t>ТП_Заявка на технологическое присоединение AS0000003461 от 30.11.2011 13:19:52</t>
  </si>
  <si>
    <t>ТП_Заявка на технологическое присоединение AS0000003468 от 30.11.2011 13:27:35</t>
  </si>
</sst>
</file>

<file path=xl/styles.xml><?xml version="1.0" encoding="utf-8"?>
<styleSheet xmlns="http://schemas.openxmlformats.org/spreadsheetml/2006/main">
  <numFmts count="5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00"/>
    <numFmt numFmtId="168" formatCode="#,##0.00_р_."/>
    <numFmt numFmtId="169" formatCode="0.00;[Red]0.00"/>
    <numFmt numFmtId="170" formatCode="0;[Red]0"/>
    <numFmt numFmtId="171" formatCode="0.000;[Red]0.000"/>
    <numFmt numFmtId="172" formatCode="#,##0.000"/>
    <numFmt numFmtId="173" formatCode="0.0%"/>
    <numFmt numFmtId="174" formatCode="0.0%_);\(0.0%\)"/>
    <numFmt numFmtId="175" formatCode="#,##0_);[Red]\(#,##0\)"/>
    <numFmt numFmtId="176" formatCode="#,##0;\(#,##0\)"/>
    <numFmt numFmtId="177" formatCode="_-* #,##0.00\ _$_-;\-* #,##0.00\ _$_-;_-* &quot;-&quot;??\ _$_-;_-@_-"/>
    <numFmt numFmtId="178" formatCode="#.##0\.00"/>
    <numFmt numFmtId="179" formatCode="#\.00"/>
    <numFmt numFmtId="180" formatCode="\$#\.00"/>
    <numFmt numFmtId="181" formatCode="#\.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_-* #,##0.00[$€-1]_-;\-* #,##0.00[$€-1]_-;_-* &quot;-&quot;??[$€-1]_-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%#\.00"/>
  </numFmts>
  <fonts count="14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9"/>
      <color indexed="10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rgb="FF0000FF"/>
      <name val="Tahoma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0" tint="-0.24994659260841701"/>
        <bgColor indexed="65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2008">
    <xf numFmtId="0" fontId="0" fillId="0" borderId="0"/>
    <xf numFmtId="0" fontId="17" fillId="0" borderId="0"/>
    <xf numFmtId="0" fontId="16" fillId="0" borderId="0"/>
    <xf numFmtId="173" fontId="18" fillId="0" borderId="0">
      <alignment vertical="top"/>
    </xf>
    <xf numFmtId="173" fontId="19" fillId="0" borderId="0">
      <alignment vertical="top"/>
    </xf>
    <xf numFmtId="174" fontId="19" fillId="2" borderId="0">
      <alignment vertical="top"/>
    </xf>
    <xf numFmtId="173" fontId="19" fillId="3" borderId="0">
      <alignment vertical="top"/>
    </xf>
    <xf numFmtId="40" fontId="20" fillId="0" borderId="0" applyFont="0" applyFill="0" applyBorder="0" applyAlignment="0" applyProtection="0"/>
    <xf numFmtId="0" fontId="21" fillId="0" borderId="0"/>
    <xf numFmtId="0" fontId="22" fillId="0" borderId="0"/>
    <xf numFmtId="175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5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6" fontId="16" fillId="4" borderId="1">
      <alignment wrapText="1"/>
      <protection locked="0"/>
    </xf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  <xf numFmtId="175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7" fillId="0" borderId="0"/>
    <xf numFmtId="0" fontId="17" fillId="0" borderId="0"/>
    <xf numFmtId="0" fontId="22" fillId="0" borderId="0"/>
    <xf numFmtId="0" fontId="22" fillId="0" borderId="0"/>
    <xf numFmtId="175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175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5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7" fillId="0" borderId="0"/>
    <xf numFmtId="0" fontId="22" fillId="0" borderId="0"/>
    <xf numFmtId="177" fontId="7" fillId="0" borderId="0" applyFont="0" applyFill="0" applyBorder="0" applyAlignment="0" applyProtection="0"/>
    <xf numFmtId="181" fontId="24" fillId="0" borderId="2">
      <protection locked="0"/>
    </xf>
    <xf numFmtId="178" fontId="24" fillId="0" borderId="0">
      <protection locked="0"/>
    </xf>
    <xf numFmtId="179" fontId="24" fillId="0" borderId="0">
      <protection locked="0"/>
    </xf>
    <xf numFmtId="178" fontId="24" fillId="0" borderId="0">
      <protection locked="0"/>
    </xf>
    <xf numFmtId="179" fontId="24" fillId="0" borderId="0">
      <protection locked="0"/>
    </xf>
    <xf numFmtId="180" fontId="24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4" fillId="0" borderId="2">
      <protection locked="0"/>
    </xf>
    <xf numFmtId="0" fontId="26" fillId="5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/>
    <xf numFmtId="182" fontId="30" fillId="0" borderId="3">
      <protection locked="0"/>
    </xf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1" fillId="7" borderId="0" applyNumberFormat="0" applyBorder="0" applyAlignment="0" applyProtection="0"/>
    <xf numFmtId="10" fontId="32" fillId="0" borderId="0" applyNumberFormat="0" applyFill="0" applyBorder="0" applyAlignment="0"/>
    <xf numFmtId="0" fontId="33" fillId="0" borderId="0"/>
    <xf numFmtId="0" fontId="34" fillId="24" borderId="4" applyNumberFormat="0" applyAlignment="0" applyProtection="0"/>
    <xf numFmtId="0" fontId="35" fillId="25" borderId="5" applyNumberFormat="0" applyAlignment="0" applyProtection="0"/>
    <xf numFmtId="0" fontId="36" fillId="0" borderId="6">
      <alignment horizontal="left" vertical="center"/>
    </xf>
    <xf numFmtId="41" fontId="16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38" fillId="0" borderId="0" applyFont="0" applyFill="0" applyBorder="0" applyAlignment="0" applyProtection="0"/>
    <xf numFmtId="182" fontId="39" fillId="26" borderId="3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40" fillId="0" borderId="0">
      <alignment vertical="top"/>
    </xf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7" fillId="0" borderId="7" applyNumberFormat="0" applyFont="0" applyFill="0" applyAlignment="0" applyProtection="0"/>
    <xf numFmtId="0" fontId="41" fillId="0" borderId="0" applyNumberFormat="0" applyFill="0" applyBorder="0" applyAlignment="0" applyProtection="0"/>
    <xf numFmtId="175" fontId="42" fillId="0" borderId="0">
      <alignment vertical="top"/>
    </xf>
    <xf numFmtId="38" fontId="42" fillId="0" borderId="0">
      <alignment vertical="top"/>
    </xf>
    <xf numFmtId="38" fontId="42" fillId="0" borderId="0">
      <alignment vertical="top"/>
    </xf>
    <xf numFmtId="189" fontId="40" fillId="0" borderId="0" applyFont="0" applyFill="0" applyBorder="0" applyAlignment="0" applyProtection="0"/>
    <xf numFmtId="37" fontId="16" fillId="0" borderId="0"/>
    <xf numFmtId="0" fontId="43" fillId="0" borderId="0" applyNumberFormat="0" applyFill="0" applyBorder="0" applyAlignment="0" applyProtection="0"/>
    <xf numFmtId="166" fontId="44" fillId="0" borderId="0" applyFill="0" applyBorder="0" applyAlignment="0" applyProtection="0"/>
    <xf numFmtId="166" fontId="18" fillId="0" borderId="0" applyFill="0" applyBorder="0" applyAlignment="0" applyProtection="0"/>
    <xf numFmtId="166" fontId="45" fillId="0" borderId="0" applyFill="0" applyBorder="0" applyAlignment="0" applyProtection="0"/>
    <xf numFmtId="166" fontId="46" fillId="0" borderId="0" applyFill="0" applyBorder="0" applyAlignment="0" applyProtection="0"/>
    <xf numFmtId="166" fontId="47" fillId="0" borderId="0" applyFill="0" applyBorder="0" applyAlignment="0" applyProtection="0"/>
    <xf numFmtId="166" fontId="48" fillId="0" borderId="0" applyFill="0" applyBorder="0" applyAlignment="0" applyProtection="0"/>
    <xf numFmtId="166" fontId="49" fillId="0" borderId="0" applyFill="0" applyBorder="0" applyAlignment="0" applyProtection="0"/>
    <xf numFmtId="2" fontId="38" fillId="0" borderId="0" applyFont="0" applyFill="0" applyBorder="0" applyAlignment="0" applyProtection="0"/>
    <xf numFmtId="0" fontId="5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Fill="0" applyBorder="0" applyProtection="0">
      <alignment horizontal="left"/>
    </xf>
    <xf numFmtId="0" fontId="53" fillId="8" borderId="0" applyNumberFormat="0" applyBorder="0" applyAlignment="0" applyProtection="0"/>
    <xf numFmtId="173" fontId="54" fillId="3" borderId="6" applyNumberFormat="0" applyFont="0" applyBorder="0" applyAlignment="0" applyProtection="0"/>
    <xf numFmtId="0" fontId="37" fillId="0" borderId="0" applyFont="0" applyFill="0" applyBorder="0" applyAlignment="0" applyProtection="0">
      <alignment horizontal="right"/>
    </xf>
    <xf numFmtId="190" fontId="55" fillId="3" borderId="0" applyNumberFormat="0" applyFont="0" applyAlignment="0"/>
    <xf numFmtId="0" fontId="56" fillId="0" borderId="0" applyProtection="0">
      <alignment horizontal="right"/>
    </xf>
    <xf numFmtId="0" fontId="57" fillId="0" borderId="0">
      <alignment vertical="top"/>
    </xf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2" fontId="61" fillId="27" borderId="0" applyAlignment="0">
      <alignment horizontal="right"/>
      <protection locked="0"/>
    </xf>
    <xf numFmtId="175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82" fontId="64" fillId="0" borderId="0"/>
    <xf numFmtId="0" fontId="16" fillId="0" borderId="0"/>
    <xf numFmtId="0" fontId="65" fillId="0" borderId="0" applyNumberFormat="0" applyFill="0" applyBorder="0" applyAlignment="0" applyProtection="0">
      <alignment vertical="top"/>
      <protection locked="0"/>
    </xf>
    <xf numFmtId="191" fontId="66" fillId="0" borderId="6">
      <alignment horizontal="center" vertical="center" wrapText="1"/>
    </xf>
    <xf numFmtId="0" fontId="67" fillId="11" borderId="4" applyNumberFormat="0" applyAlignment="0" applyProtection="0"/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75" fontId="19" fillId="0" borderId="0">
      <alignment vertical="top"/>
    </xf>
    <xf numFmtId="175" fontId="19" fillId="2" borderId="0">
      <alignment vertical="top"/>
    </xf>
    <xf numFmtId="38" fontId="19" fillId="2" borderId="0">
      <alignment vertical="top"/>
    </xf>
    <xf numFmtId="38" fontId="19" fillId="2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92" fontId="19" fillId="3" borderId="0">
      <alignment vertical="top"/>
    </xf>
    <xf numFmtId="38" fontId="19" fillId="0" borderId="0">
      <alignment vertical="top"/>
    </xf>
    <xf numFmtId="0" fontId="69" fillId="0" borderId="11" applyNumberFormat="0" applyFill="0" applyAlignment="0" applyProtection="0"/>
    <xf numFmtId="193" fontId="70" fillId="0" borderId="0" applyFont="0" applyFill="0" applyBorder="0" applyAlignment="0" applyProtection="0"/>
    <xf numFmtId="194" fontId="70" fillId="0" borderId="0" applyFont="0" applyFill="0" applyBorder="0" applyAlignment="0" applyProtection="0"/>
    <xf numFmtId="193" fontId="70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71" fillId="0" borderId="6">
      <alignment horizontal="right"/>
      <protection locked="0"/>
    </xf>
    <xf numFmtId="196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ill="0" applyBorder="0" applyProtection="0">
      <alignment vertical="center"/>
    </xf>
    <xf numFmtId="0" fontId="37" fillId="0" borderId="0" applyFont="0" applyFill="0" applyBorder="0" applyAlignment="0" applyProtection="0">
      <alignment horizontal="right"/>
    </xf>
    <xf numFmtId="3" fontId="7" fillId="0" borderId="12" applyFont="0" applyBorder="0">
      <alignment horizontal="center" vertical="center"/>
    </xf>
    <xf numFmtId="0" fontId="72" fillId="28" borderId="0" applyNumberFormat="0" applyBorder="0" applyAlignment="0" applyProtection="0"/>
    <xf numFmtId="0" fontId="26" fillId="0" borderId="13"/>
    <xf numFmtId="0" fontId="73" fillId="0" borderId="0" applyNumberFormat="0" applyFill="0" applyBorder="0" applyAlignment="0" applyProtection="0"/>
    <xf numFmtId="198" fontId="7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 horizontal="right"/>
    </xf>
    <xf numFmtId="0" fontId="7" fillId="0" borderId="0"/>
    <xf numFmtId="0" fontId="75" fillId="0" borderId="0"/>
    <xf numFmtId="0" fontId="37" fillId="0" borderId="0" applyFill="0" applyBorder="0" applyProtection="0">
      <alignment vertical="center"/>
    </xf>
    <xf numFmtId="0" fontId="76" fillId="0" borderId="0"/>
    <xf numFmtId="0" fontId="16" fillId="0" borderId="0"/>
    <xf numFmtId="0" fontId="17" fillId="0" borderId="0"/>
    <xf numFmtId="0" fontId="10" fillId="29" borderId="14" applyNumberFormat="0" applyFont="0" applyAlignment="0" applyProtection="0"/>
    <xf numFmtId="199" fontId="7" fillId="0" borderId="0" applyFont="0" applyAlignment="0">
      <alignment horizontal="center"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54" fillId="0" borderId="0"/>
    <xf numFmtId="202" fontId="54" fillId="0" borderId="0" applyFont="0" applyFill="0" applyBorder="0" applyAlignment="0" applyProtection="0"/>
    <xf numFmtId="203" fontId="54" fillId="0" borderId="0" applyFont="0" applyFill="0" applyBorder="0" applyAlignment="0" applyProtection="0"/>
    <xf numFmtId="0" fontId="77" fillId="24" borderId="15" applyNumberFormat="0" applyAlignment="0" applyProtection="0"/>
    <xf numFmtId="1" fontId="78" fillId="0" borderId="0" applyProtection="0">
      <alignment horizontal="right" vertical="center"/>
    </xf>
    <xf numFmtId="49" fontId="79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37" fontId="80" fillId="4" borderId="17"/>
    <xf numFmtId="37" fontId="80" fillId="4" borderId="17"/>
    <xf numFmtId="0" fontId="81" fillId="0" borderId="0" applyNumberFormat="0">
      <alignment horizontal="left"/>
    </xf>
    <xf numFmtId="204" fontId="82" fillId="0" borderId="18" applyBorder="0">
      <alignment horizontal="right"/>
      <protection locked="0"/>
    </xf>
    <xf numFmtId="49" fontId="83" fillId="0" borderId="6" applyNumberFormat="0">
      <alignment horizontal="left" vertical="center"/>
    </xf>
    <xf numFmtId="0" fontId="84" fillId="0" borderId="19">
      <alignment vertical="center"/>
    </xf>
    <xf numFmtId="4" fontId="85" fillId="4" borderId="15" applyNumberFormat="0" applyProtection="0">
      <alignment vertical="center"/>
    </xf>
    <xf numFmtId="4" fontId="86" fillId="4" borderId="15" applyNumberFormat="0" applyProtection="0">
      <alignment vertical="center"/>
    </xf>
    <xf numFmtId="4" fontId="85" fillId="4" borderId="15" applyNumberFormat="0" applyProtection="0">
      <alignment horizontal="left" vertical="center" indent="1"/>
    </xf>
    <xf numFmtId="4" fontId="85" fillId="4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4" fontId="85" fillId="31" borderId="15" applyNumberFormat="0" applyProtection="0">
      <alignment horizontal="right" vertical="center"/>
    </xf>
    <xf numFmtId="4" fontId="85" fillId="32" borderId="15" applyNumberFormat="0" applyProtection="0">
      <alignment horizontal="right" vertical="center"/>
    </xf>
    <xf numFmtId="4" fontId="85" fillId="33" borderId="15" applyNumberFormat="0" applyProtection="0">
      <alignment horizontal="right" vertical="center"/>
    </xf>
    <xf numFmtId="4" fontId="85" fillId="34" borderId="15" applyNumberFormat="0" applyProtection="0">
      <alignment horizontal="right" vertical="center"/>
    </xf>
    <xf numFmtId="4" fontId="85" fillId="35" borderId="15" applyNumberFormat="0" applyProtection="0">
      <alignment horizontal="right" vertical="center"/>
    </xf>
    <xf numFmtId="4" fontId="85" fillId="36" borderId="15" applyNumberFormat="0" applyProtection="0">
      <alignment horizontal="right" vertical="center"/>
    </xf>
    <xf numFmtId="4" fontId="85" fillId="37" borderId="15" applyNumberFormat="0" applyProtection="0">
      <alignment horizontal="right" vertical="center"/>
    </xf>
    <xf numFmtId="4" fontId="85" fillId="38" borderId="15" applyNumberFormat="0" applyProtection="0">
      <alignment horizontal="right" vertical="center"/>
    </xf>
    <xf numFmtId="4" fontId="85" fillId="39" borderId="15" applyNumberFormat="0" applyProtection="0">
      <alignment horizontal="right" vertical="center"/>
    </xf>
    <xf numFmtId="4" fontId="87" fillId="40" borderId="15" applyNumberFormat="0" applyProtection="0">
      <alignment horizontal="left" vertical="center" indent="1"/>
    </xf>
    <xf numFmtId="4" fontId="85" fillId="41" borderId="20" applyNumberFormat="0" applyProtection="0">
      <alignment horizontal="left" vertical="center" indent="1"/>
    </xf>
    <xf numFmtId="4" fontId="88" fillId="42" borderId="0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4" fontId="89" fillId="41" borderId="15" applyNumberFormat="0" applyProtection="0">
      <alignment horizontal="left" vertical="center" indent="1"/>
    </xf>
    <xf numFmtId="4" fontId="89" fillId="43" borderId="15" applyNumberFormat="0" applyProtection="0">
      <alignment horizontal="left" vertical="center" indent="1"/>
    </xf>
    <xf numFmtId="0" fontId="16" fillId="43" borderId="15" applyNumberFormat="0" applyProtection="0">
      <alignment horizontal="left" vertical="center" indent="1"/>
    </xf>
    <xf numFmtId="0" fontId="16" fillId="43" borderId="15" applyNumberFormat="0" applyProtection="0">
      <alignment horizontal="left" vertical="center" indent="1"/>
    </xf>
    <xf numFmtId="0" fontId="16" fillId="44" borderId="15" applyNumberFormat="0" applyProtection="0">
      <alignment horizontal="left" vertical="center" indent="1"/>
    </xf>
    <xf numFmtId="0" fontId="16" fillId="44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4" fontId="85" fillId="45" borderId="15" applyNumberFormat="0" applyProtection="0">
      <alignment vertical="center"/>
    </xf>
    <xf numFmtId="4" fontId="86" fillId="45" borderId="15" applyNumberFormat="0" applyProtection="0">
      <alignment vertical="center"/>
    </xf>
    <xf numFmtId="4" fontId="85" fillId="45" borderId="15" applyNumberFormat="0" applyProtection="0">
      <alignment horizontal="left" vertical="center" indent="1"/>
    </xf>
    <xf numFmtId="4" fontId="85" fillId="45" borderId="15" applyNumberFormat="0" applyProtection="0">
      <alignment horizontal="left" vertical="center" indent="1"/>
    </xf>
    <xf numFmtId="4" fontId="85" fillId="41" borderId="15" applyNumberFormat="0" applyProtection="0">
      <alignment horizontal="right" vertical="center"/>
    </xf>
    <xf numFmtId="4" fontId="86" fillId="41" borderId="15" applyNumberFormat="0" applyProtection="0">
      <alignment horizontal="right" vertical="center"/>
    </xf>
    <xf numFmtId="0" fontId="16" fillId="30" borderId="15" applyNumberFormat="0" applyProtection="0">
      <alignment horizontal="left" vertical="center" indent="1"/>
    </xf>
    <xf numFmtId="0" fontId="16" fillId="30" borderId="15" applyNumberFormat="0" applyProtection="0">
      <alignment horizontal="left" vertical="center" indent="1"/>
    </xf>
    <xf numFmtId="0" fontId="90" fillId="0" borderId="0"/>
    <xf numFmtId="4" fontId="91" fillId="41" borderId="15" applyNumberFormat="0" applyProtection="0">
      <alignment horizontal="right" vertical="center"/>
    </xf>
    <xf numFmtId="0" fontId="92" fillId="0" borderId="0">
      <alignment horizontal="left" vertical="center" wrapText="1"/>
    </xf>
    <xf numFmtId="0" fontId="16" fillId="0" borderId="0"/>
    <xf numFmtId="0" fontId="17" fillId="0" borderId="0"/>
    <xf numFmtId="0" fontId="93" fillId="0" borderId="0" applyBorder="0" applyProtection="0">
      <alignment vertical="center"/>
    </xf>
    <xf numFmtId="0" fontId="93" fillId="0" borderId="16" applyBorder="0" applyProtection="0">
      <alignment horizontal="right" vertical="center"/>
    </xf>
    <xf numFmtId="0" fontId="94" fillId="46" borderId="0" applyBorder="0" applyProtection="0">
      <alignment horizontal="centerContinuous" vertical="center"/>
    </xf>
    <xf numFmtId="0" fontId="94" fillId="47" borderId="16" applyBorder="0" applyProtection="0">
      <alignment horizontal="centerContinuous" vertical="center"/>
    </xf>
    <xf numFmtId="0" fontId="95" fillId="0" borderId="0"/>
    <xf numFmtId="175" fontId="96" fillId="48" borderId="0">
      <alignment horizontal="right" vertical="top"/>
    </xf>
    <xf numFmtId="38" fontId="96" fillId="48" borderId="0">
      <alignment horizontal="right" vertical="top"/>
    </xf>
    <xf numFmtId="38" fontId="96" fillId="48" borderId="0">
      <alignment horizontal="right" vertical="top"/>
    </xf>
    <xf numFmtId="0" fontId="76" fillId="0" borderId="0"/>
    <xf numFmtId="0" fontId="97" fillId="0" borderId="0" applyFill="0" applyBorder="0" applyProtection="0">
      <alignment horizontal="left"/>
    </xf>
    <xf numFmtId="0" fontId="52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102" fillId="0" borderId="0" applyNumberFormat="0" applyFill="0" applyBorder="0" applyAlignment="0" applyProtection="0"/>
    <xf numFmtId="0" fontId="103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54" fillId="0" borderId="0"/>
    <xf numFmtId="0" fontId="106" fillId="0" borderId="0" applyNumberFormat="0" applyFill="0" applyBorder="0" applyAlignment="0" applyProtection="0"/>
    <xf numFmtId="0" fontId="107" fillId="0" borderId="16" applyBorder="0" applyProtection="0">
      <alignment horizontal="right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182" fontId="30" fillId="0" borderId="3">
      <protection locked="0"/>
    </xf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0" fontId="67" fillId="11" borderId="4" applyNumberFormat="0" applyAlignment="0" applyProtection="0"/>
    <xf numFmtId="3" fontId="108" fillId="0" borderId="0">
      <alignment horizontal="center" vertical="center" textRotation="90" wrapText="1"/>
    </xf>
    <xf numFmtId="205" fontId="30" fillId="0" borderId="6">
      <alignment vertical="top" wrapText="1"/>
    </xf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77" fillId="24" borderId="15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34" fillId="24" borderId="4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06" fontId="112" fillId="0" borderId="6">
      <alignment vertical="top" wrapText="1"/>
    </xf>
    <xf numFmtId="4" fontId="113" fillId="0" borderId="6">
      <alignment horizontal="left" vertical="center"/>
    </xf>
    <xf numFmtId="4" fontId="113" fillId="0" borderId="6"/>
    <xf numFmtId="4" fontId="113" fillId="49" borderId="6"/>
    <xf numFmtId="4" fontId="113" fillId="50" borderId="6"/>
    <xf numFmtId="4" fontId="114" fillId="51" borderId="6"/>
    <xf numFmtId="4" fontId="115" fillId="2" borderId="6"/>
    <xf numFmtId="4" fontId="116" fillId="0" borderId="6">
      <alignment horizontal="center" wrapText="1"/>
    </xf>
    <xf numFmtId="206" fontId="113" fillId="0" borderId="6"/>
    <xf numFmtId="206" fontId="112" fillId="0" borderId="6">
      <alignment horizontal="center" vertical="center" wrapText="1"/>
    </xf>
    <xf numFmtId="206" fontId="112" fillId="0" borderId="6">
      <alignment vertical="top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17" fillId="0" borderId="0" applyBorder="0">
      <alignment horizontal="center" vertical="center" wrapText="1"/>
    </xf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82" fontId="39" fillId="26" borderId="3"/>
    <xf numFmtId="4" fontId="10" fillId="4" borderId="6" applyBorder="0">
      <alignment horizontal="right"/>
    </xf>
    <xf numFmtId="49" fontId="120" fillId="0" borderId="0" applyBorder="0">
      <alignment vertical="center"/>
    </xf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3" fontId="39" fillId="0" borderId="6" applyBorder="0">
      <alignment vertical="center"/>
    </xf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35" fillId="25" borderId="5" applyNumberFormat="0" applyAlignment="0" applyProtection="0"/>
    <xf numFmtId="0" fontId="7" fillId="0" borderId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73" fillId="3" borderId="0" applyFill="0">
      <alignment wrapText="1"/>
    </xf>
    <xf numFmtId="0" fontId="119" fillId="0" borderId="0">
      <alignment horizontal="center" vertical="top" wrapText="1"/>
    </xf>
    <xf numFmtId="0" fontId="121" fillId="0" borderId="0">
      <alignment horizontal="centerContinuous" vertical="center" wrapText="1"/>
    </xf>
    <xf numFmtId="172" fontId="122" fillId="3" borderId="6">
      <alignment wrapText="1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7" fontId="123" fillId="0" borderId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49" fontId="108" fillId="0" borderId="6">
      <alignment horizontal="right" vertical="top" wrapText="1"/>
    </xf>
    <xf numFmtId="166" fontId="124" fillId="0" borderId="0">
      <alignment horizontal="right" vertical="top" wrapText="1"/>
    </xf>
    <xf numFmtId="49" fontId="10" fillId="0" borderId="0" applyBorder="0">
      <alignment vertical="top"/>
    </xf>
    <xf numFmtId="0" fontId="125" fillId="0" borderId="0"/>
    <xf numFmtId="0" fontId="16" fillId="0" borderId="0"/>
    <xf numFmtId="0" fontId="139" fillId="0" borderId="0"/>
    <xf numFmtId="0" fontId="125" fillId="0" borderId="0"/>
    <xf numFmtId="0" fontId="139" fillId="0" borderId="0"/>
    <xf numFmtId="0" fontId="126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10" fillId="0" borderId="0" applyBorder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49" fontId="10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10" fillId="0" borderId="0" applyBorder="0">
      <alignment vertical="top"/>
    </xf>
    <xf numFmtId="49" fontId="10" fillId="0" borderId="0" applyBorder="0">
      <alignment vertical="top"/>
    </xf>
    <xf numFmtId="49" fontId="10" fillId="0" borderId="0" applyBorder="0">
      <alignment vertical="top"/>
    </xf>
    <xf numFmtId="49" fontId="10" fillId="0" borderId="0" applyBorder="0">
      <alignment vertical="top"/>
    </xf>
    <xf numFmtId="49" fontId="10" fillId="0" borderId="0" applyBorder="0">
      <alignment vertical="top"/>
    </xf>
    <xf numFmtId="49" fontId="10" fillId="0" borderId="0" applyBorder="0">
      <alignment vertical="top"/>
    </xf>
    <xf numFmtId="0" fontId="16" fillId="0" borderId="0"/>
    <xf numFmtId="0" fontId="1" fillId="0" borderId="0"/>
    <xf numFmtId="0" fontId="12" fillId="0" borderId="0"/>
    <xf numFmtId="1" fontId="127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06" fontId="128" fillId="0" borderId="6">
      <alignment vertical="top"/>
    </xf>
    <xf numFmtId="166" fontId="129" fillId="4" borderId="17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0" fontId="16" fillId="29" borderId="14" applyNumberFormat="0" applyFont="0" applyAlignment="0" applyProtection="0"/>
    <xf numFmtId="49" fontId="114" fillId="0" borderId="1">
      <alignment horizontal="left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30" fillId="0" borderId="6"/>
    <xf numFmtId="0" fontId="7" fillId="0" borderId="6" applyNumberFormat="0" applyFont="0" applyFill="0" applyAlignment="0" applyProtection="0"/>
    <xf numFmtId="3" fontId="131" fillId="52" borderId="1">
      <alignment horizontal="justify" vertical="center"/>
    </xf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17" fillId="0" borderId="0"/>
    <xf numFmtId="175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49" fontId="140" fillId="55" borderId="24" applyBorder="0" applyProtection="0">
      <alignment horizontal="left" vertical="center"/>
    </xf>
    <xf numFmtId="49" fontId="124" fillId="0" borderId="0"/>
    <xf numFmtId="49" fontId="132" fillId="0" borderId="0">
      <alignment vertical="top"/>
    </xf>
    <xf numFmtId="166" fontId="73" fillId="0" borderId="0" applyFill="0" applyBorder="0" applyAlignment="0" applyProtection="0"/>
    <xf numFmtId="166" fontId="73" fillId="0" borderId="0" applyFill="0" applyBorder="0" applyAlignment="0" applyProtection="0"/>
    <xf numFmtId="166" fontId="73" fillId="0" borderId="0" applyFill="0" applyBorder="0" applyAlignment="0" applyProtection="0"/>
    <xf numFmtId="166" fontId="73" fillId="0" borderId="0" applyFill="0" applyBorder="0" applyAlignment="0" applyProtection="0"/>
    <xf numFmtId="166" fontId="73" fillId="0" borderId="0" applyFill="0" applyBorder="0" applyAlignment="0" applyProtection="0"/>
    <xf numFmtId="166" fontId="73" fillId="0" borderId="0" applyFill="0" applyBorder="0" applyAlignment="0" applyProtection="0"/>
    <xf numFmtId="166" fontId="73" fillId="0" borderId="0" applyFill="0" applyBorder="0" applyAlignment="0" applyProtection="0"/>
    <xf numFmtId="166" fontId="73" fillId="0" borderId="0" applyFill="0" applyBorder="0" applyAlignment="0" applyProtection="0"/>
    <xf numFmtId="166" fontId="73" fillId="0" borderId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8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4" fontId="10" fillId="3" borderId="0" applyBorder="0">
      <alignment horizontal="right"/>
    </xf>
    <xf numFmtId="4" fontId="10" fillId="3" borderId="0" applyBorder="0">
      <alignment horizontal="right"/>
    </xf>
    <xf numFmtId="4" fontId="10" fillId="3" borderId="0" applyBorder="0">
      <alignment horizontal="right"/>
    </xf>
    <xf numFmtId="4" fontId="10" fillId="53" borderId="25" applyBorder="0">
      <alignment horizontal="right"/>
    </xf>
    <xf numFmtId="4" fontId="10" fillId="3" borderId="6" applyFont="0" applyBorder="0">
      <alignment horizontal="right"/>
    </xf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210" fontId="30" fillId="0" borderId="1">
      <alignment vertical="top" wrapText="1"/>
    </xf>
    <xf numFmtId="165" fontId="7" fillId="0" borderId="6" applyFont="0" applyFill="0" applyBorder="0" applyProtection="0">
      <alignment horizontal="center" vertical="center"/>
    </xf>
    <xf numFmtId="165" fontId="7" fillId="0" borderId="6" applyFont="0" applyFill="0" applyBorder="0" applyProtection="0">
      <alignment horizontal="center" vertical="center"/>
    </xf>
    <xf numFmtId="165" fontId="7" fillId="0" borderId="6" applyFont="0" applyFill="0" applyBorder="0" applyProtection="0">
      <alignment horizontal="center" vertical="center"/>
    </xf>
    <xf numFmtId="165" fontId="7" fillId="0" borderId="6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211" fontId="24" fillId="0" borderId="0">
      <protection locked="0"/>
    </xf>
    <xf numFmtId="49" fontId="112" fillId="0" borderId="6">
      <alignment horizontal="center" vertical="center" wrapText="1"/>
    </xf>
    <xf numFmtId="0" fontId="30" fillId="0" borderId="6" applyBorder="0">
      <alignment horizontal="center" vertical="center" wrapText="1"/>
    </xf>
    <xf numFmtId="49" fontId="92" fillId="0" borderId="6" applyNumberFormat="0" applyFill="0" applyAlignment="0" applyProtection="0"/>
    <xf numFmtId="172" fontId="7" fillId="0" borderId="0"/>
    <xf numFmtId="0" fontId="16" fillId="0" borderId="0"/>
  </cellStyleXfs>
  <cellXfs count="198">
    <xf numFmtId="0" fontId="0" fillId="0" borderId="0" xfId="0"/>
    <xf numFmtId="0" fontId="3" fillId="0" borderId="0" xfId="1709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1709" applyFont="1" applyFill="1" applyAlignment="1">
      <alignment horizontal="center" vertical="justify"/>
    </xf>
    <xf numFmtId="4" fontId="3" fillId="0" borderId="0" xfId="1709" applyNumberFormat="1" applyFont="1" applyFill="1" applyAlignment="1">
      <alignment horizontal="center"/>
    </xf>
    <xf numFmtId="168" fontId="3" fillId="0" borderId="0" xfId="1709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6" xfId="1709" applyNumberFormat="1" applyFont="1" applyFill="1" applyBorder="1" applyAlignment="1">
      <alignment horizontal="center" vertical="top" wrapText="1"/>
    </xf>
    <xf numFmtId="0" fontId="3" fillId="38" borderId="26" xfId="1709" applyNumberFormat="1" applyFont="1" applyFill="1" applyBorder="1" applyAlignment="1">
      <alignment horizontal="center" vertical="top" wrapText="1"/>
    </xf>
    <xf numFmtId="0" fontId="3" fillId="38" borderId="26" xfId="1709" applyNumberFormat="1" applyFont="1" applyFill="1" applyBorder="1" applyAlignment="1">
      <alignment horizontal="center" vertical="justify" wrapText="1"/>
    </xf>
    <xf numFmtId="4" fontId="3" fillId="38" borderId="26" xfId="1709" applyNumberFormat="1" applyFont="1" applyFill="1" applyBorder="1" applyAlignment="1">
      <alignment horizontal="center" vertical="top" wrapText="1"/>
    </xf>
    <xf numFmtId="2" fontId="3" fillId="38" borderId="26" xfId="1709" applyNumberFormat="1" applyFont="1" applyFill="1" applyBorder="1" applyAlignment="1">
      <alignment horizontal="center" vertical="top" wrapText="1"/>
    </xf>
    <xf numFmtId="0" fontId="4" fillId="38" borderId="0" xfId="0" applyFont="1" applyFill="1" applyAlignment="1">
      <alignment horizontal="center"/>
    </xf>
    <xf numFmtId="1" fontId="3" fillId="0" borderId="26" xfId="1709" applyNumberFormat="1" applyFont="1" applyFill="1" applyBorder="1" applyAlignment="1">
      <alignment horizontal="center" vertical="top" wrapText="1"/>
    </xf>
    <xf numFmtId="0" fontId="3" fillId="0" borderId="26" xfId="1709" applyNumberFormat="1" applyFont="1" applyFill="1" applyBorder="1" applyAlignment="1">
      <alignment horizontal="center" vertical="justify" wrapText="1"/>
    </xf>
    <xf numFmtId="4" fontId="3" fillId="0" borderId="26" xfId="1709" applyNumberFormat="1" applyFont="1" applyFill="1" applyBorder="1" applyAlignment="1">
      <alignment horizontal="center" vertical="top" wrapText="1"/>
    </xf>
    <xf numFmtId="164" fontId="3" fillId="0" borderId="26" xfId="1709" applyNumberFormat="1" applyFont="1" applyFill="1" applyBorder="1" applyAlignment="1">
      <alignment horizontal="center" vertical="top" wrapText="1"/>
    </xf>
    <xf numFmtId="4" fontId="3" fillId="0" borderId="26" xfId="1709" applyNumberFormat="1" applyFont="1" applyFill="1" applyBorder="1" applyAlignment="1">
      <alignment horizontal="center" vertical="top"/>
    </xf>
    <xf numFmtId="3" fontId="3" fillId="0" borderId="26" xfId="1709" applyNumberFormat="1" applyFont="1" applyFill="1" applyBorder="1" applyAlignment="1">
      <alignment horizontal="center" vertical="top"/>
    </xf>
    <xf numFmtId="0" fontId="3" fillId="0" borderId="26" xfId="1709" applyNumberFormat="1" applyFont="1" applyFill="1" applyBorder="1" applyAlignment="1">
      <alignment horizontal="center" vertical="top"/>
    </xf>
    <xf numFmtId="1" fontId="3" fillId="0" borderId="26" xfId="1709" applyNumberFormat="1" applyFont="1" applyFill="1" applyBorder="1" applyAlignment="1">
      <alignment horizontal="center" vertical="top"/>
    </xf>
    <xf numFmtId="2" fontId="3" fillId="0" borderId="26" xfId="1709" applyNumberFormat="1" applyFont="1" applyFill="1" applyBorder="1" applyAlignment="1">
      <alignment horizontal="center" vertical="top" wrapText="1"/>
    </xf>
    <xf numFmtId="2" fontId="3" fillId="0" borderId="26" xfId="1709" applyNumberFormat="1" applyFont="1" applyFill="1" applyBorder="1" applyAlignment="1">
      <alignment horizontal="center" vertical="top"/>
    </xf>
    <xf numFmtId="168" fontId="3" fillId="0" borderId="26" xfId="1709" applyNumberFormat="1" applyFont="1" applyFill="1" applyBorder="1" applyAlignment="1">
      <alignment horizontal="center" vertical="top"/>
    </xf>
    <xf numFmtId="164" fontId="3" fillId="0" borderId="26" xfId="1709" applyNumberFormat="1" applyFont="1" applyFill="1" applyBorder="1" applyAlignment="1">
      <alignment horizontal="center" vertical="top"/>
    </xf>
    <xf numFmtId="166" fontId="3" fillId="0" borderId="26" xfId="1709" applyNumberFormat="1" applyFont="1" applyFill="1" applyBorder="1" applyAlignment="1">
      <alignment horizontal="center" vertical="top"/>
    </xf>
    <xf numFmtId="165" fontId="3" fillId="0" borderId="26" xfId="1709" applyNumberFormat="1" applyFont="1" applyFill="1" applyBorder="1" applyAlignment="1">
      <alignment horizontal="center" vertical="top"/>
    </xf>
    <xf numFmtId="168" fontId="4" fillId="0" borderId="26" xfId="0" applyNumberFormat="1" applyFont="1" applyFill="1" applyBorder="1" applyAlignment="1">
      <alignment horizontal="center"/>
    </xf>
    <xf numFmtId="167" fontId="3" fillId="0" borderId="26" xfId="1709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168" fontId="3" fillId="0" borderId="0" xfId="1709" applyNumberFormat="1" applyFont="1" applyFill="1" applyBorder="1" applyAlignment="1">
      <alignment horizontal="center" vertical="top"/>
    </xf>
    <xf numFmtId="0" fontId="3" fillId="0" borderId="27" xfId="1709" applyNumberFormat="1" applyFont="1" applyFill="1" applyBorder="1" applyAlignment="1">
      <alignment horizontal="center" vertical="top"/>
    </xf>
    <xf numFmtId="0" fontId="3" fillId="0" borderId="28" xfId="1709" applyNumberFormat="1" applyFont="1" applyFill="1" applyBorder="1" applyAlignment="1">
      <alignment horizontal="center" vertical="top"/>
    </xf>
    <xf numFmtId="0" fontId="3" fillId="0" borderId="6" xfId="1709" applyNumberFormat="1" applyFont="1" applyFill="1" applyBorder="1" applyAlignment="1">
      <alignment horizontal="center" vertical="top"/>
    </xf>
    <xf numFmtId="0" fontId="3" fillId="0" borderId="29" xfId="1709" applyNumberFormat="1" applyFont="1" applyFill="1" applyBorder="1" applyAlignment="1">
      <alignment horizontal="center" vertical="top"/>
    </xf>
    <xf numFmtId="0" fontId="3" fillId="0" borderId="30" xfId="1709" applyNumberFormat="1" applyFont="1" applyFill="1" applyBorder="1" applyAlignment="1">
      <alignment horizontal="center" vertical="top"/>
    </xf>
    <xf numFmtId="1" fontId="3" fillId="0" borderId="27" xfId="1709" applyNumberFormat="1" applyFont="1" applyFill="1" applyBorder="1" applyAlignment="1">
      <alignment horizontal="center" vertical="top" wrapText="1"/>
    </xf>
    <xf numFmtId="0" fontId="3" fillId="0" borderId="27" xfId="1709" applyNumberFormat="1" applyFont="1" applyFill="1" applyBorder="1" applyAlignment="1">
      <alignment horizontal="center" vertical="top" wrapText="1"/>
    </xf>
    <xf numFmtId="2" fontId="3" fillId="0" borderId="27" xfId="1709" applyNumberFormat="1" applyFont="1" applyFill="1" applyBorder="1" applyAlignment="1">
      <alignment horizontal="center" vertical="top" wrapText="1"/>
    </xf>
    <xf numFmtId="164" fontId="3" fillId="0" borderId="27" xfId="1709" applyNumberFormat="1" applyFont="1" applyFill="1" applyBorder="1" applyAlignment="1">
      <alignment horizontal="center" vertical="top" wrapText="1"/>
    </xf>
    <xf numFmtId="2" fontId="3" fillId="0" borderId="27" xfId="1709" applyNumberFormat="1" applyFont="1" applyFill="1" applyBorder="1" applyAlignment="1">
      <alignment horizontal="center" vertical="top"/>
    </xf>
    <xf numFmtId="4" fontId="3" fillId="0" borderId="27" xfId="1709" applyNumberFormat="1" applyFont="1" applyFill="1" applyBorder="1" applyAlignment="1">
      <alignment horizontal="center" vertical="top"/>
    </xf>
    <xf numFmtId="168" fontId="3" fillId="0" borderId="27" xfId="1709" applyNumberFormat="1" applyFont="1" applyFill="1" applyBorder="1" applyAlignment="1">
      <alignment horizontal="center" vertical="top"/>
    </xf>
    <xf numFmtId="3" fontId="3" fillId="0" borderId="27" xfId="1709" applyNumberFormat="1" applyFont="1" applyFill="1" applyBorder="1" applyAlignment="1">
      <alignment horizontal="center" vertical="top"/>
    </xf>
    <xf numFmtId="1" fontId="3" fillId="0" borderId="27" xfId="1709" applyNumberFormat="1" applyFont="1" applyFill="1" applyBorder="1" applyAlignment="1">
      <alignment horizontal="center" vertical="top"/>
    </xf>
    <xf numFmtId="1" fontId="3" fillId="0" borderId="31" xfId="1709" applyNumberFormat="1" applyFont="1" applyFill="1" applyBorder="1" applyAlignment="1">
      <alignment horizontal="center" vertical="top" wrapText="1"/>
    </xf>
    <xf numFmtId="0" fontId="3" fillId="0" borderId="31" xfId="1709" applyNumberFormat="1" applyFont="1" applyFill="1" applyBorder="1" applyAlignment="1">
      <alignment horizontal="center" vertical="justify" wrapText="1"/>
    </xf>
    <xf numFmtId="0" fontId="3" fillId="0" borderId="31" xfId="1709" applyNumberFormat="1" applyFont="1" applyFill="1" applyBorder="1" applyAlignment="1">
      <alignment horizontal="center" vertical="top" wrapText="1"/>
    </xf>
    <xf numFmtId="14" fontId="4" fillId="0" borderId="31" xfId="0" applyNumberFormat="1" applyFont="1" applyFill="1" applyBorder="1" applyAlignment="1">
      <alignment horizontal="center"/>
    </xf>
    <xf numFmtId="2" fontId="3" fillId="0" borderId="31" xfId="1709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/>
    </xf>
    <xf numFmtId="164" fontId="3" fillId="0" borderId="31" xfId="1709" applyNumberFormat="1" applyFont="1" applyFill="1" applyBorder="1" applyAlignment="1">
      <alignment horizontal="center" vertical="top" wrapText="1"/>
    </xf>
    <xf numFmtId="4" fontId="3" fillId="0" borderId="31" xfId="1709" applyNumberFormat="1" applyFont="1" applyFill="1" applyBorder="1" applyAlignment="1">
      <alignment horizontal="center" vertical="top"/>
    </xf>
    <xf numFmtId="168" fontId="4" fillId="0" borderId="3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justify"/>
    </xf>
    <xf numFmtId="0" fontId="4" fillId="0" borderId="6" xfId="0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4" fontId="3" fillId="0" borderId="6" xfId="1709" applyNumberFormat="1" applyFont="1" applyFill="1" applyBorder="1" applyAlignment="1">
      <alignment horizontal="center" vertical="top"/>
    </xf>
    <xf numFmtId="168" fontId="4" fillId="0" borderId="6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/>
    </xf>
    <xf numFmtId="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31" xfId="0" applyFont="1" applyFill="1" applyBorder="1" applyAlignment="1">
      <alignment horizontal="center" vertical="justify"/>
    </xf>
    <xf numFmtId="4" fontId="4" fillId="0" borderId="3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justify" wrapText="1"/>
    </xf>
    <xf numFmtId="0" fontId="4" fillId="0" borderId="31" xfId="0" applyFont="1" applyFill="1" applyBorder="1" applyAlignment="1">
      <alignment horizontal="center" wrapText="1"/>
    </xf>
    <xf numFmtId="14" fontId="4" fillId="0" borderId="3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4" fillId="0" borderId="31" xfId="0" applyNumberFormat="1" applyFont="1" applyFill="1" applyBorder="1" applyAlignment="1">
      <alignment horizontal="center" wrapText="1"/>
    </xf>
    <xf numFmtId="168" fontId="4" fillId="0" borderId="31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30" xfId="1709" applyNumberFormat="1" applyFont="1" applyFill="1" applyBorder="1" applyAlignment="1">
      <alignment horizontal="center" vertical="top" wrapText="1"/>
    </xf>
    <xf numFmtId="168" fontId="5" fillId="0" borderId="30" xfId="1709" applyNumberFormat="1" applyFont="1" applyFill="1" applyBorder="1" applyAlignment="1">
      <alignment horizontal="center" vertical="top" wrapText="1"/>
    </xf>
    <xf numFmtId="0" fontId="3" fillId="0" borderId="30" xfId="1709" applyNumberFormat="1" applyFont="1" applyFill="1" applyBorder="1" applyAlignment="1">
      <alignment horizontal="center" vertical="top" wrapText="1"/>
    </xf>
    <xf numFmtId="0" fontId="2" fillId="0" borderId="30" xfId="1709" applyNumberFormat="1" applyFont="1" applyFill="1" applyBorder="1" applyAlignment="1">
      <alignment horizontal="center" vertical="top" wrapText="1"/>
    </xf>
    <xf numFmtId="0" fontId="2" fillId="0" borderId="32" xfId="1709" applyNumberFormat="1" applyFont="1" applyFill="1" applyBorder="1" applyAlignment="1">
      <alignment horizontal="center" vertical="top" wrapText="1"/>
    </xf>
    <xf numFmtId="0" fontId="2" fillId="0" borderId="26" xfId="1709" applyNumberFormat="1" applyFont="1" applyFill="1" applyBorder="1" applyAlignment="1">
      <alignment horizontal="center" vertical="top" wrapText="1"/>
    </xf>
    <xf numFmtId="49" fontId="10" fillId="54" borderId="33" xfId="1710" applyNumberFormat="1" applyFont="1" applyFill="1" applyBorder="1" applyAlignment="1" applyProtection="1">
      <alignment horizontal="center" vertical="center"/>
    </xf>
    <xf numFmtId="49" fontId="10" fillId="54" borderId="34" xfId="1710" applyNumberFormat="1" applyFont="1" applyFill="1" applyBorder="1" applyAlignment="1" applyProtection="1">
      <alignment horizontal="center" vertical="center"/>
    </xf>
    <xf numFmtId="49" fontId="13" fillId="54" borderId="34" xfId="1710" applyNumberFormat="1" applyFont="1" applyFill="1" applyBorder="1" applyAlignment="1" applyProtection="1">
      <alignment horizontal="left" vertical="center"/>
    </xf>
    <xf numFmtId="49" fontId="10" fillId="54" borderId="35" xfId="1710" applyNumberFormat="1" applyFont="1" applyFill="1" applyBorder="1" applyAlignment="1" applyProtection="1">
      <alignment horizontal="center" vertical="center"/>
    </xf>
    <xf numFmtId="49" fontId="10" fillId="54" borderId="36" xfId="1710" applyNumberFormat="1" applyFont="1" applyFill="1" applyBorder="1" applyAlignment="1" applyProtection="1">
      <alignment horizontal="center" vertical="center"/>
    </xf>
    <xf numFmtId="49" fontId="10" fillId="54" borderId="37" xfId="1710" applyNumberFormat="1" applyFont="1" applyFill="1" applyBorder="1" applyAlignment="1" applyProtection="1">
      <alignment horizontal="center" vertical="center"/>
    </xf>
    <xf numFmtId="49" fontId="0" fillId="0" borderId="15" xfId="1710" applyNumberFormat="1" applyFont="1" applyFill="1" applyBorder="1" applyAlignment="1" applyProtection="1">
      <alignment horizontal="center" vertical="center"/>
    </xf>
    <xf numFmtId="49" fontId="10" fillId="54" borderId="36" xfId="1710" applyNumberFormat="1" applyFont="1" applyFill="1" applyBorder="1" applyAlignment="1" applyProtection="1">
      <alignment horizontal="center" vertical="center" wrapText="1"/>
    </xf>
    <xf numFmtId="49" fontId="10" fillId="54" borderId="37" xfId="1710" applyNumberFormat="1" applyFont="1" applyFill="1" applyBorder="1" applyAlignment="1" applyProtection="1">
      <alignment horizontal="center" vertical="center" wrapText="1"/>
    </xf>
    <xf numFmtId="49" fontId="0" fillId="54" borderId="0" xfId="1710" applyNumberFormat="1" applyFont="1" applyFill="1" applyBorder="1" applyAlignment="1" applyProtection="1">
      <alignment horizontal="right" vertical="center"/>
    </xf>
    <xf numFmtId="49" fontId="0" fillId="54" borderId="38" xfId="1710" applyNumberFormat="1" applyFont="1" applyFill="1" applyBorder="1" applyAlignment="1" applyProtection="1">
      <alignment horizontal="right" vertical="center"/>
    </xf>
    <xf numFmtId="49" fontId="10" fillId="54" borderId="0" xfId="1710" applyNumberFormat="1" applyFont="1" applyFill="1" applyBorder="1" applyAlignment="1" applyProtection="1">
      <alignment horizontal="center" vertical="center"/>
    </xf>
    <xf numFmtId="49" fontId="14" fillId="54" borderId="36" xfId="1710" applyNumberFormat="1" applyFont="1" applyFill="1" applyBorder="1" applyAlignment="1" applyProtection="1">
      <alignment horizontal="right" vertical="center"/>
    </xf>
    <xf numFmtId="49" fontId="14" fillId="54" borderId="36" xfId="1710" applyNumberFormat="1" applyFont="1" applyFill="1" applyBorder="1" applyAlignment="1" applyProtection="1">
      <alignment horizontal="right"/>
    </xf>
    <xf numFmtId="49" fontId="14" fillId="54" borderId="39" xfId="1710" applyNumberFormat="1" applyFont="1" applyFill="1" applyBorder="1" applyAlignment="1" applyProtection="1">
      <alignment horizontal="right"/>
    </xf>
    <xf numFmtId="0" fontId="11" fillId="0" borderId="0" xfId="1710" applyNumberFormat="1" applyFont="1" applyFill="1" applyBorder="1" applyAlignment="1" applyProtection="1">
      <alignment horizontal="center" vertical="center" wrapText="1"/>
    </xf>
    <xf numFmtId="49" fontId="11" fillId="0" borderId="0" xfId="1710" applyNumberFormat="1" applyFont="1" applyFill="1" applyBorder="1" applyAlignment="1" applyProtection="1">
      <alignment horizontal="center" vertical="center" wrapText="1"/>
    </xf>
    <xf numFmtId="0" fontId="11" fillId="0" borderId="0" xfId="1660" applyNumberFormat="1" applyFont="1" applyFill="1" applyBorder="1" applyAlignment="1" applyProtection="1">
      <alignment vertical="center" wrapText="1"/>
    </xf>
    <xf numFmtId="0" fontId="10" fillId="0" borderId="0" xfId="1660" applyNumberFormat="1" applyFont="1" applyBorder="1" applyAlignment="1" applyProtection="1">
      <alignment vertical="center" wrapText="1"/>
    </xf>
    <xf numFmtId="49" fontId="10" fillId="0" borderId="0" xfId="1660" applyFont="1" applyBorder="1" applyAlignment="1" applyProtection="1">
      <alignment vertical="center" wrapText="1"/>
    </xf>
    <xf numFmtId="49" fontId="10" fillId="0" borderId="0" xfId="1660" applyFont="1" applyAlignment="1" applyProtection="1">
      <alignment vertical="center" wrapText="1"/>
    </xf>
    <xf numFmtId="49" fontId="10" fillId="0" borderId="0" xfId="1660" applyNumberFormat="1" applyFont="1" applyAlignment="1" applyProtection="1">
      <alignment vertical="center" wrapText="1"/>
    </xf>
    <xf numFmtId="0" fontId="10" fillId="0" borderId="0" xfId="1660" applyNumberFormat="1" applyFont="1" applyAlignment="1" applyProtection="1">
      <alignment vertical="center" wrapText="1"/>
    </xf>
    <xf numFmtId="0" fontId="11" fillId="0" borderId="0" xfId="1660" applyNumberFormat="1" applyFont="1" applyFill="1" applyAlignment="1" applyProtection="1">
      <alignment vertical="center" wrapText="1"/>
    </xf>
    <xf numFmtId="49" fontId="10" fillId="54" borderId="40" xfId="1710" applyNumberFormat="1" applyFont="1" applyFill="1" applyBorder="1" applyAlignment="1" applyProtection="1">
      <alignment horizontal="center" vertical="center"/>
    </xf>
    <xf numFmtId="49" fontId="10" fillId="54" borderId="39" xfId="1710" applyNumberFormat="1" applyFont="1" applyFill="1" applyBorder="1" applyAlignment="1" applyProtection="1">
      <alignment horizontal="center" vertical="center"/>
    </xf>
    <xf numFmtId="49" fontId="14" fillId="54" borderId="41" xfId="1710" applyNumberFormat="1" applyFont="1" applyFill="1" applyBorder="1" applyAlignment="1" applyProtection="1">
      <alignment horizontal="right"/>
    </xf>
    <xf numFmtId="0" fontId="14" fillId="30" borderId="41" xfId="1660" applyNumberFormat="1" applyFont="1" applyFill="1" applyBorder="1" applyAlignment="1" applyProtection="1">
      <alignment horizontal="center" vertical="center" wrapText="1"/>
    </xf>
    <xf numFmtId="0" fontId="14" fillId="30" borderId="33" xfId="1660" applyNumberFormat="1" applyFont="1" applyFill="1" applyBorder="1" applyAlignment="1" applyProtection="1">
      <alignment horizontal="center" vertical="center" wrapText="1"/>
    </xf>
    <xf numFmtId="49" fontId="14" fillId="0" borderId="40" xfId="1660" applyNumberFormat="1" applyFont="1" applyBorder="1" applyAlignment="1" applyProtection="1">
      <alignment horizontal="center" vertical="center" wrapText="1"/>
    </xf>
    <xf numFmtId="49" fontId="11" fillId="0" borderId="0" xfId="1660" applyFont="1" applyFill="1" applyAlignment="1" applyProtection="1">
      <alignment vertical="center" wrapText="1"/>
    </xf>
    <xf numFmtId="49" fontId="14" fillId="0" borderId="42" xfId="1660" applyNumberFormat="1" applyFont="1" applyBorder="1" applyAlignment="1" applyProtection="1">
      <alignment horizontal="center" vertical="center" wrapText="1"/>
    </xf>
    <xf numFmtId="49" fontId="14" fillId="0" borderId="43" xfId="1660" applyNumberFormat="1" applyFont="1" applyBorder="1" applyAlignment="1" applyProtection="1">
      <alignment horizontal="center" vertical="center" wrapText="1"/>
    </xf>
    <xf numFmtId="49" fontId="15" fillId="0" borderId="0" xfId="1660" applyFont="1" applyBorder="1" applyAlignment="1" applyProtection="1">
      <alignment horizontal="center" vertical="center"/>
    </xf>
    <xf numFmtId="49" fontId="10" fillId="54" borderId="15" xfId="1660" applyNumberFormat="1" applyFill="1" applyBorder="1" applyAlignment="1" applyProtection="1">
      <alignment horizontal="center" vertical="center"/>
    </xf>
    <xf numFmtId="49" fontId="10" fillId="54" borderId="15" xfId="1660" applyNumberFormat="1" applyFill="1" applyBorder="1" applyAlignment="1" applyProtection="1">
      <alignment vertical="center" wrapText="1"/>
    </xf>
    <xf numFmtId="3" fontId="10" fillId="4" borderId="15" xfId="1660" applyNumberFormat="1" applyFill="1" applyBorder="1" applyAlignment="1" applyProtection="1">
      <alignment horizontal="center" vertical="center" wrapText="1"/>
      <protection locked="0"/>
    </xf>
    <xf numFmtId="4" fontId="10" fillId="4" borderId="15" xfId="1660" applyNumberFormat="1" applyFill="1" applyBorder="1" applyAlignment="1" applyProtection="1">
      <alignment horizontal="center" vertical="center"/>
      <protection locked="0"/>
    </xf>
    <xf numFmtId="169" fontId="10" fillId="3" borderId="15" xfId="1660" applyNumberFormat="1" applyFill="1" applyBorder="1" applyAlignment="1" applyProtection="1">
      <alignment horizontal="center" vertical="center" wrapText="1"/>
    </xf>
    <xf numFmtId="4" fontId="10" fillId="4" borderId="15" xfId="1660" applyNumberFormat="1" applyFill="1" applyBorder="1" applyAlignment="1" applyProtection="1">
      <alignment horizontal="center" vertical="center" wrapText="1"/>
      <protection locked="0"/>
    </xf>
    <xf numFmtId="172" fontId="10" fillId="4" borderId="15" xfId="1660" applyNumberFormat="1" applyFill="1" applyBorder="1" applyAlignment="1" applyProtection="1">
      <alignment horizontal="center" vertical="center" wrapText="1"/>
      <protection locked="0"/>
    </xf>
    <xf numFmtId="172" fontId="10" fillId="4" borderId="44" xfId="1660" applyNumberFormat="1" applyFill="1" applyBorder="1" applyAlignment="1" applyProtection="1">
      <alignment horizontal="center" vertical="center" wrapText="1"/>
      <protection locked="0"/>
    </xf>
    <xf numFmtId="4" fontId="10" fillId="4" borderId="44" xfId="1660" applyNumberFormat="1" applyFill="1" applyBorder="1" applyAlignment="1" applyProtection="1">
      <alignment horizontal="center" vertical="center" wrapText="1"/>
      <protection locked="0"/>
    </xf>
    <xf numFmtId="3" fontId="10" fillId="4" borderId="44" xfId="1660" applyNumberFormat="1" applyFill="1" applyBorder="1" applyAlignment="1" applyProtection="1">
      <alignment horizontal="center" vertical="center" wrapText="1"/>
      <protection locked="0"/>
    </xf>
    <xf numFmtId="4" fontId="10" fillId="4" borderId="45" xfId="1660" applyNumberFormat="1" applyFill="1" applyBorder="1" applyAlignment="1" applyProtection="1">
      <alignment horizontal="center" vertical="center" wrapText="1"/>
      <protection locked="0"/>
    </xf>
    <xf numFmtId="49" fontId="10" fillId="54" borderId="15" xfId="1660" applyNumberFormat="1" applyFill="1" applyBorder="1" applyAlignment="1" applyProtection="1">
      <alignment horizontal="left" vertical="center" wrapText="1" indent="1"/>
    </xf>
    <xf numFmtId="49" fontId="14" fillId="54" borderId="42" xfId="1660" applyNumberFormat="1" applyFont="1" applyFill="1" applyBorder="1" applyAlignment="1" applyProtection="1">
      <alignment horizontal="center" vertical="center"/>
    </xf>
    <xf numFmtId="170" fontId="14" fillId="3" borderId="42" xfId="1660" applyNumberFormat="1" applyFont="1" applyFill="1" applyBorder="1" applyAlignment="1" applyProtection="1">
      <alignment horizontal="center" vertical="center" wrapText="1"/>
    </xf>
    <xf numFmtId="170" fontId="14" fillId="3" borderId="46" xfId="1660" applyNumberFormat="1" applyFont="1" applyFill="1" applyBorder="1" applyAlignment="1" applyProtection="1">
      <alignment horizontal="center" vertical="center" wrapText="1"/>
    </xf>
    <xf numFmtId="169" fontId="14" fillId="3" borderId="46" xfId="1660" applyNumberFormat="1" applyFont="1" applyFill="1" applyBorder="1" applyAlignment="1" applyProtection="1">
      <alignment horizontal="center" vertical="center" wrapText="1"/>
    </xf>
    <xf numFmtId="171" fontId="14" fillId="3" borderId="46" xfId="1660" applyNumberFormat="1" applyFont="1" applyFill="1" applyBorder="1" applyAlignment="1" applyProtection="1">
      <alignment horizontal="center" vertical="center" wrapText="1"/>
    </xf>
    <xf numFmtId="171" fontId="14" fillId="3" borderId="35" xfId="1660" applyNumberFormat="1" applyFont="1" applyFill="1" applyBorder="1" applyAlignment="1" applyProtection="1">
      <alignment horizontal="center" vertical="center" wrapText="1"/>
    </xf>
    <xf numFmtId="169" fontId="14" fillId="3" borderId="35" xfId="1660" applyNumberFormat="1" applyFont="1" applyFill="1" applyBorder="1" applyAlignment="1" applyProtection="1">
      <alignment horizontal="center" vertical="center" wrapText="1"/>
    </xf>
    <xf numFmtId="170" fontId="14" fillId="3" borderId="35" xfId="1660" applyNumberFormat="1" applyFont="1" applyFill="1" applyBorder="1" applyAlignment="1" applyProtection="1">
      <alignment horizontal="center" vertical="center" wrapText="1"/>
    </xf>
    <xf numFmtId="169" fontId="14" fillId="3" borderId="47" xfId="1660" applyNumberFormat="1" applyFont="1" applyFill="1" applyBorder="1" applyAlignment="1" applyProtection="1">
      <alignment horizontal="center" vertical="center" wrapText="1"/>
    </xf>
    <xf numFmtId="0" fontId="133" fillId="0" borderId="0" xfId="0" applyFont="1" applyFill="1" applyAlignment="1">
      <alignment horizontal="center"/>
    </xf>
    <xf numFmtId="49" fontId="14" fillId="0" borderId="48" xfId="1660" applyNumberFormat="1" applyFont="1" applyBorder="1" applyAlignment="1" applyProtection="1">
      <alignment horizontal="center" vertical="center" wrapText="1"/>
    </xf>
    <xf numFmtId="49" fontId="14" fillId="30" borderId="41" xfId="1660" applyFont="1" applyFill="1" applyBorder="1" applyAlignment="1" applyProtection="1">
      <alignment horizontal="center" vertical="center" wrapText="1"/>
    </xf>
    <xf numFmtId="0" fontId="10" fillId="0" borderId="41" xfId="1660" applyNumberFormat="1" applyFont="1" applyBorder="1" applyAlignment="1" applyProtection="1">
      <alignment vertical="center" wrapText="1"/>
    </xf>
    <xf numFmtId="0" fontId="10" fillId="0" borderId="39" xfId="1660" applyNumberFormat="1" applyFont="1" applyBorder="1" applyAlignment="1" applyProtection="1">
      <alignment vertical="center" wrapText="1"/>
    </xf>
    <xf numFmtId="0" fontId="10" fillId="0" borderId="40" xfId="1660" applyNumberFormat="1" applyFont="1" applyBorder="1" applyAlignment="1" applyProtection="1">
      <alignment vertical="center" wrapText="1"/>
    </xf>
    <xf numFmtId="14" fontId="3" fillId="0" borderId="26" xfId="1709" applyNumberFormat="1" applyFont="1" applyFill="1" applyBorder="1" applyAlignment="1">
      <alignment horizontal="center" vertical="top" wrapText="1"/>
    </xf>
    <xf numFmtId="0" fontId="3" fillId="54" borderId="26" xfId="1709" applyNumberFormat="1" applyFont="1" applyFill="1" applyBorder="1" applyAlignment="1">
      <alignment horizontal="center" vertical="top" wrapText="1"/>
    </xf>
    <xf numFmtId="0" fontId="5" fillId="0" borderId="26" xfId="1709" applyNumberFormat="1" applyFont="1" applyFill="1" applyBorder="1" applyAlignment="1">
      <alignment horizontal="center" vertical="top" wrapText="1"/>
    </xf>
    <xf numFmtId="4" fontId="5" fillId="0" borderId="26" xfId="1709" applyNumberFormat="1" applyFont="1" applyFill="1" applyBorder="1" applyAlignment="1">
      <alignment horizontal="center" vertical="top" wrapText="1"/>
    </xf>
    <xf numFmtId="4" fontId="5" fillId="0" borderId="28" xfId="1709" applyNumberFormat="1" applyFont="1" applyFill="1" applyBorder="1" applyAlignment="1">
      <alignment horizontal="center" vertical="top" wrapText="1"/>
    </xf>
    <xf numFmtId="0" fontId="5" fillId="0" borderId="50" xfId="1709" applyNumberFormat="1" applyFont="1" applyFill="1" applyBorder="1" applyAlignment="1">
      <alignment horizontal="center" vertical="top" wrapText="1"/>
    </xf>
    <xf numFmtId="0" fontId="5" fillId="0" borderId="51" xfId="1709" applyNumberFormat="1" applyFont="1" applyFill="1" applyBorder="1" applyAlignment="1">
      <alignment horizontal="center" vertical="top" wrapText="1"/>
    </xf>
    <xf numFmtId="0" fontId="5" fillId="0" borderId="6" xfId="1709" applyNumberFormat="1" applyFont="1" applyFill="1" applyBorder="1" applyAlignment="1">
      <alignment horizontal="center" vertical="top" wrapText="1"/>
    </xf>
    <xf numFmtId="0" fontId="5" fillId="0" borderId="52" xfId="1709" applyNumberFormat="1" applyFont="1" applyFill="1" applyBorder="1" applyAlignment="1">
      <alignment horizontal="center" vertical="top" wrapText="1"/>
    </xf>
    <xf numFmtId="0" fontId="5" fillId="0" borderId="53" xfId="1709" applyNumberFormat="1" applyFont="1" applyFill="1" applyBorder="1" applyAlignment="1">
      <alignment horizontal="center" vertical="top" wrapText="1"/>
    </xf>
    <xf numFmtId="0" fontId="5" fillId="0" borderId="54" xfId="1709" applyNumberFormat="1" applyFont="1" applyFill="1" applyBorder="1" applyAlignment="1">
      <alignment horizontal="center" vertical="top" wrapText="1"/>
    </xf>
    <xf numFmtId="0" fontId="8" fillId="0" borderId="0" xfId="1668" applyFont="1" applyBorder="1" applyAlignment="1">
      <alignment horizontal="center" wrapText="1"/>
    </xf>
    <xf numFmtId="0" fontId="9" fillId="0" borderId="26" xfId="1668" applyFont="1" applyBorder="1" applyAlignment="1">
      <alignment horizontal="center" wrapText="1"/>
    </xf>
    <xf numFmtId="4" fontId="5" fillId="0" borderId="49" xfId="1709" applyNumberFormat="1" applyFont="1" applyFill="1" applyBorder="1" applyAlignment="1">
      <alignment horizontal="center" vertical="top" wrapText="1"/>
    </xf>
    <xf numFmtId="4" fontId="5" fillId="0" borderId="29" xfId="1709" applyNumberFormat="1" applyFont="1" applyFill="1" applyBorder="1" applyAlignment="1">
      <alignment horizontal="center" vertical="top" wrapText="1"/>
    </xf>
    <xf numFmtId="0" fontId="5" fillId="0" borderId="26" xfId="1709" applyNumberFormat="1" applyFont="1" applyFill="1" applyBorder="1" applyAlignment="1">
      <alignment horizontal="center" vertical="justify" wrapText="1"/>
    </xf>
    <xf numFmtId="0" fontId="133" fillId="0" borderId="0" xfId="0" applyFont="1" applyFill="1" applyAlignment="1">
      <alignment horizontal="center"/>
    </xf>
    <xf numFmtId="0" fontId="136" fillId="0" borderId="0" xfId="1709" applyNumberFormat="1" applyFont="1" applyFill="1" applyAlignment="1">
      <alignment horizontal="center" vertical="top" wrapText="1"/>
    </xf>
    <xf numFmtId="0" fontId="2" fillId="0" borderId="6" xfId="1709" applyNumberFormat="1" applyFont="1" applyFill="1" applyBorder="1" applyAlignment="1">
      <alignment horizontal="center" vertical="top" wrapText="1"/>
    </xf>
    <xf numFmtId="49" fontId="134" fillId="0" borderId="0" xfId="1660" applyFont="1" applyAlignment="1" applyProtection="1">
      <alignment horizontal="center" vertical="center" wrapText="1"/>
    </xf>
    <xf numFmtId="49" fontId="14" fillId="0" borderId="44" xfId="1660" applyNumberFormat="1" applyFont="1" applyBorder="1" applyAlignment="1" applyProtection="1">
      <alignment horizontal="center" vertical="center" wrapText="1"/>
    </xf>
    <xf numFmtId="49" fontId="14" fillId="0" borderId="58" xfId="1660" applyNumberFormat="1" applyFont="1" applyBorder="1" applyAlignment="1" applyProtection="1">
      <alignment horizontal="center" vertical="center" wrapText="1"/>
    </xf>
    <xf numFmtId="49" fontId="14" fillId="0" borderId="59" xfId="1660" applyNumberFormat="1" applyFont="1" applyBorder="1" applyAlignment="1" applyProtection="1">
      <alignment horizontal="center" vertical="center" wrapText="1"/>
    </xf>
    <xf numFmtId="49" fontId="14" fillId="0" borderId="15" xfId="1660" applyNumberFormat="1" applyFont="1" applyBorder="1" applyAlignment="1" applyProtection="1">
      <alignment horizontal="center" vertical="center" wrapText="1"/>
    </xf>
    <xf numFmtId="49" fontId="14" fillId="0" borderId="55" xfId="1660" applyNumberFormat="1" applyFont="1" applyBorder="1" applyAlignment="1" applyProtection="1">
      <alignment horizontal="center" vertical="center" wrapText="1"/>
    </xf>
    <xf numFmtId="49" fontId="14" fillId="0" borderId="42" xfId="1660" applyNumberFormat="1" applyFont="1" applyBorder="1" applyAlignment="1" applyProtection="1">
      <alignment horizontal="center" vertical="center" wrapText="1"/>
    </xf>
    <xf numFmtId="49" fontId="14" fillId="0" borderId="57" xfId="1660" applyNumberFormat="1" applyFont="1" applyBorder="1" applyAlignment="1" applyProtection="1">
      <alignment horizontal="center" vertical="center" wrapText="1"/>
    </xf>
    <xf numFmtId="49" fontId="14" fillId="0" borderId="46" xfId="1660" applyNumberFormat="1" applyFont="1" applyBorder="1" applyAlignment="1" applyProtection="1">
      <alignment horizontal="center" vertical="center" wrapText="1"/>
    </xf>
    <xf numFmtId="49" fontId="14" fillId="32" borderId="60" xfId="1660" applyNumberFormat="1" applyFont="1" applyFill="1" applyBorder="1" applyAlignment="1" applyProtection="1">
      <alignment horizontal="center" vertical="center" wrapText="1"/>
    </xf>
    <xf numFmtId="49" fontId="14" fillId="32" borderId="61" xfId="1660" applyNumberFormat="1" applyFont="1" applyFill="1" applyBorder="1" applyAlignment="1" applyProtection="1">
      <alignment horizontal="center" vertical="center" wrapText="1"/>
    </xf>
    <xf numFmtId="49" fontId="14" fillId="32" borderId="62" xfId="1660" applyNumberFormat="1" applyFont="1" applyFill="1" applyBorder="1" applyAlignment="1" applyProtection="1">
      <alignment horizontal="center" vertical="center" wrapText="1"/>
    </xf>
    <xf numFmtId="49" fontId="14" fillId="54" borderId="43" xfId="1660" applyNumberFormat="1" applyFont="1" applyFill="1" applyBorder="1" applyAlignment="1" applyProtection="1">
      <alignment horizontal="left" vertical="center" wrapText="1" indent="1"/>
    </xf>
    <xf numFmtId="49" fontId="14" fillId="54" borderId="48" xfId="1660" applyNumberFormat="1" applyFont="1" applyFill="1" applyBorder="1" applyAlignment="1" applyProtection="1">
      <alignment horizontal="left" vertical="center" wrapText="1" indent="1"/>
    </xf>
    <xf numFmtId="49" fontId="14" fillId="30" borderId="40" xfId="1710" applyNumberFormat="1" applyFont="1" applyFill="1" applyBorder="1" applyAlignment="1" applyProtection="1">
      <alignment horizontal="center" vertical="center" wrapText="1"/>
    </xf>
    <xf numFmtId="49" fontId="14" fillId="30" borderId="39" xfId="1660" applyFont="1" applyFill="1" applyBorder="1" applyAlignment="1" applyProtection="1">
      <alignment horizontal="center" vertical="center" wrapText="1"/>
    </xf>
    <xf numFmtId="0" fontId="14" fillId="30" borderId="35" xfId="1710" applyNumberFormat="1" applyFont="1" applyFill="1" applyBorder="1" applyAlignment="1" applyProtection="1">
      <alignment horizontal="center" vertical="center" wrapText="1"/>
    </xf>
    <xf numFmtId="0" fontId="14" fillId="30" borderId="34" xfId="1660" applyNumberFormat="1" applyFont="1" applyFill="1" applyBorder="1" applyAlignment="1" applyProtection="1">
      <alignment horizontal="center" vertical="center" wrapText="1"/>
    </xf>
    <xf numFmtId="49" fontId="14" fillId="54" borderId="15" xfId="1708" applyNumberFormat="1" applyFont="1" applyFill="1" applyBorder="1" applyAlignment="1" applyProtection="1">
      <alignment horizontal="center" vertical="center" wrapText="1"/>
    </xf>
    <xf numFmtId="49" fontId="14" fillId="54" borderId="55" xfId="1708" applyNumberFormat="1" applyFont="1" applyFill="1" applyBorder="1" applyAlignment="1" applyProtection="1">
      <alignment horizontal="center" vertical="center" wrapText="1"/>
    </xf>
    <xf numFmtId="49" fontId="14" fillId="54" borderId="42" xfId="1708" applyNumberFormat="1" applyFont="1" applyFill="1" applyBorder="1" applyAlignment="1" applyProtection="1">
      <alignment horizontal="center" vertical="center" wrapText="1"/>
    </xf>
    <xf numFmtId="49" fontId="10" fillId="54" borderId="55" xfId="1660" applyNumberFormat="1" applyFill="1" applyBorder="1" applyAlignment="1" applyProtection="1">
      <alignment horizontal="left" vertical="center" wrapText="1" indent="1"/>
    </xf>
    <xf numFmtId="49" fontId="10" fillId="54" borderId="56" xfId="1660" applyNumberFormat="1" applyFill="1" applyBorder="1" applyAlignment="1" applyProtection="1">
      <alignment horizontal="left" vertical="center" wrapText="1" indent="1"/>
    </xf>
    <xf numFmtId="49" fontId="10" fillId="54" borderId="57" xfId="1660" applyNumberFormat="1" applyFill="1" applyBorder="1" applyAlignment="1" applyProtection="1">
      <alignment horizontal="left" vertical="center" wrapText="1" indent="1"/>
    </xf>
    <xf numFmtId="49" fontId="14" fillId="54" borderId="57" xfId="1708" applyNumberFormat="1" applyFont="1" applyFill="1" applyBorder="1" applyAlignment="1" applyProtection="1">
      <alignment horizontal="center" vertical="center" wrapText="1"/>
    </xf>
    <xf numFmtId="49" fontId="14" fillId="54" borderId="46" xfId="1708" applyNumberFormat="1" applyFont="1" applyFill="1" applyBorder="1" applyAlignment="1" applyProtection="1">
      <alignment horizontal="center" vertical="center" wrapText="1"/>
    </xf>
    <xf numFmtId="49" fontId="135" fillId="0" borderId="0" xfId="1660" applyFont="1" applyAlignment="1" applyProtection="1">
      <alignment horizontal="center" vertical="center" wrapText="1"/>
    </xf>
    <xf numFmtId="49" fontId="14" fillId="0" borderId="40" xfId="1660" applyNumberFormat="1" applyFont="1" applyBorder="1" applyAlignment="1" applyProtection="1">
      <alignment horizontal="center" vertical="center" wrapText="1"/>
    </xf>
    <xf numFmtId="49" fontId="14" fillId="0" borderId="63" xfId="1660" applyNumberFormat="1" applyFont="1" applyBorder="1" applyAlignment="1" applyProtection="1">
      <alignment horizontal="center" vertical="center" wrapText="1"/>
    </xf>
    <xf numFmtId="49" fontId="14" fillId="0" borderId="65" xfId="1660" applyNumberFormat="1" applyFont="1" applyBorder="1" applyAlignment="1" applyProtection="1">
      <alignment horizontal="center" vertical="center" wrapText="1"/>
    </xf>
    <xf numFmtId="49" fontId="14" fillId="0" borderId="66" xfId="1660" applyNumberFormat="1" applyFont="1" applyBorder="1" applyAlignment="1" applyProtection="1">
      <alignment horizontal="center" vertical="center" wrapText="1"/>
    </xf>
    <xf numFmtId="49" fontId="14" fillId="0" borderId="39" xfId="1660" applyNumberFormat="1" applyFont="1" applyBorder="1" applyAlignment="1" applyProtection="1">
      <alignment horizontal="center" vertical="center" wrapText="1"/>
    </xf>
    <xf numFmtId="0" fontId="14" fillId="30" borderId="40" xfId="1710" applyNumberFormat="1" applyFont="1" applyFill="1" applyBorder="1" applyAlignment="1" applyProtection="1">
      <alignment horizontal="center" vertical="center" wrapText="1"/>
    </xf>
    <xf numFmtId="0" fontId="14" fillId="30" borderId="39" xfId="1660" applyNumberFormat="1" applyFont="1" applyFill="1" applyBorder="1" applyAlignment="1" applyProtection="1">
      <alignment horizontal="center" vertical="center" wrapText="1"/>
    </xf>
    <xf numFmtId="49" fontId="14" fillId="0" borderId="37" xfId="1660" applyNumberFormat="1" applyFont="1" applyBorder="1" applyAlignment="1" applyProtection="1">
      <alignment horizontal="center" vertical="center" wrapText="1"/>
    </xf>
    <xf numFmtId="49" fontId="14" fillId="0" borderId="64" xfId="1660" applyNumberFormat="1" applyFont="1" applyBorder="1" applyAlignment="1" applyProtection="1">
      <alignment horizontal="center" vertical="center" wrapText="1"/>
    </xf>
  </cellXfs>
  <cellStyles count="2008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 2_TEHSHEET" xfId="14"/>
    <cellStyle name="_Model_RAB Мой 2_UPDATE.OREP.KU.2011.MONTHLY.02.TO.1.2" xfId="15"/>
    <cellStyle name="_Model_RAB Мой_46EE.2011(v1.0)" xfId="16"/>
    <cellStyle name="_Model_RAB Мой_46EE.2011(v1.0)_46TE.2011(v1.0)" xfId="17"/>
    <cellStyle name="_Model_RAB Мой_46EE.2011(v1.2)" xfId="18"/>
    <cellStyle name="_Model_RAB Мой_46TE.2011(v1.0)" xfId="19"/>
    <cellStyle name="_Model_RAB Мой_ARMRAZR" xfId="20"/>
    <cellStyle name="_Model_RAB Мой_BALANCE.TBO.2011YEAR(v1.1)" xfId="21"/>
    <cellStyle name="_Model_RAB Мой_BALANCE.WARM.2010.PLAN" xfId="22"/>
    <cellStyle name="_Model_RAB Мой_BALANCE.WARM.2011YEAR(v0.7)" xfId="23"/>
    <cellStyle name="_Model_RAB Мой_BALANCE.WARM.2011YEAR.NEW.UPDATE.SCHEME" xfId="24"/>
    <cellStyle name="_Model_RAB Мой_DOPFACTOR.VO.2012(v1.0)" xfId="25"/>
    <cellStyle name="_Model_RAB Мой_EE.2REK.P2011.4.78(v0.3)" xfId="26"/>
    <cellStyle name="_Model_RAB Мой_INVEST.EE.PLAN.4.78(v0.1)" xfId="27"/>
    <cellStyle name="_Model_RAB Мой_INVEST.EE.PLAN.4.78(v0.3)" xfId="28"/>
    <cellStyle name="_Model_RAB Мой_INVEST.PLAN.4.78(v0.1)" xfId="29"/>
    <cellStyle name="_Model_RAB Мой_INVEST.WARM.PLAN.4.78(v0.1)" xfId="30"/>
    <cellStyle name="_Model_RAB Мой_INVEST_WARM_PLAN" xfId="31"/>
    <cellStyle name="_Model_RAB Мой_NADB.JNVLS.APTEKA.2011(v1.3.3)" xfId="32"/>
    <cellStyle name="_Model_RAB Мой_NADB.JNVLS.APTEKA.2011(v1.3.3)_46TE.2011(v1.0)" xfId="33"/>
    <cellStyle name="_Model_RAB Мой_NADB.JNVLS.APTEKA.2011(v1.3.4)" xfId="34"/>
    <cellStyle name="_Model_RAB Мой_NADB.JNVLS.APTEKA.2011(v1.3.4)_46TE.2011(v1.0)" xfId="35"/>
    <cellStyle name="_Model_RAB Мой_PREDEL.JKH.UTV.2011(v1.0.1)" xfId="36"/>
    <cellStyle name="_Model_RAB Мой_PREDEL.JKH.UTV.2011(v1.0.1)_46TE.2011(v1.0)" xfId="37"/>
    <cellStyle name="_Model_RAB Мой_PREDEL.JKH.UTV.2011(v1.1)" xfId="38"/>
    <cellStyle name="_Model_RAB Мой_TEHSHEET" xfId="39"/>
    <cellStyle name="_Model_RAB Мой_TEST.TEMPLATE" xfId="40"/>
    <cellStyle name="_Model_RAB Мой_UPDATE.46EE.2011.TO.1.1" xfId="41"/>
    <cellStyle name="_Model_RAB Мой_UPDATE.46TE.2011.TO.1.1" xfId="42"/>
    <cellStyle name="_Model_RAB Мой_UPDATE.46TE.2011.TO.1.2" xfId="43"/>
    <cellStyle name="_Model_RAB Мой_UPDATE.BALANCE.WARM.2011YEAR.TO.1.1" xfId="44"/>
    <cellStyle name="_Model_RAB Мой_UPDATE.BALANCE.WARM.2011YEAR.TO.1.1_46TE.2011(v1.0)" xfId="45"/>
    <cellStyle name="_Model_RAB Мой_UPDATE.BALANCE.WARM.2011YEAR.TO.1.1_OREP.KU.2011.MONTHLY.02(v1.1)" xfId="46"/>
    <cellStyle name="_Model_RAB Мой_Книга2" xfId="47"/>
    <cellStyle name="_Model_RAB_MRSK_svod" xfId="48"/>
    <cellStyle name="_Model_RAB_MRSK_svod 2" xfId="49"/>
    <cellStyle name="_Model_RAB_MRSK_svod 2_OREP.KU.2011.MONTHLY.02(v0.1)" xfId="50"/>
    <cellStyle name="_Model_RAB_MRSK_svod 2_OREP.KU.2011.MONTHLY.02(v0.4)" xfId="51"/>
    <cellStyle name="_Model_RAB_MRSK_svod 2_TEHSHEET" xfId="52"/>
    <cellStyle name="_Model_RAB_MRSK_svod 2_UPDATE.OREP.KU.2011.MONTHLY.02.TO.1.2" xfId="53"/>
    <cellStyle name="_Model_RAB_MRSK_svod_46EE.2011(v1.0)" xfId="54"/>
    <cellStyle name="_Model_RAB_MRSK_svod_46EE.2011(v1.0)_46TE.2011(v1.0)" xfId="55"/>
    <cellStyle name="_Model_RAB_MRSK_svod_46EE.2011(v1.2)" xfId="56"/>
    <cellStyle name="_Model_RAB_MRSK_svod_46TE.2011(v1.0)" xfId="57"/>
    <cellStyle name="_Model_RAB_MRSK_svod_ARMRAZR" xfId="58"/>
    <cellStyle name="_Model_RAB_MRSK_svod_BALANCE.TBO.2011YEAR(v1.1)" xfId="59"/>
    <cellStyle name="_Model_RAB_MRSK_svod_BALANCE.WARM.2010.PLAN" xfId="60"/>
    <cellStyle name="_Model_RAB_MRSK_svod_BALANCE.WARM.2011YEAR(v0.7)" xfId="61"/>
    <cellStyle name="_Model_RAB_MRSK_svod_BALANCE.WARM.2011YEAR.NEW.UPDATE.SCHEME" xfId="62"/>
    <cellStyle name="_Model_RAB_MRSK_svod_DOPFACTOR.VO.2012(v1.0)" xfId="63"/>
    <cellStyle name="_Model_RAB_MRSK_svod_EE.2REK.P2011.4.78(v0.3)" xfId="64"/>
    <cellStyle name="_Model_RAB_MRSK_svod_INVEST.EE.PLAN.4.78(v0.1)" xfId="65"/>
    <cellStyle name="_Model_RAB_MRSK_svod_INVEST.EE.PLAN.4.78(v0.3)" xfId="66"/>
    <cellStyle name="_Model_RAB_MRSK_svod_INVEST.PLAN.4.78(v0.1)" xfId="67"/>
    <cellStyle name="_Model_RAB_MRSK_svod_INVEST.WARM.PLAN.4.78(v0.1)" xfId="68"/>
    <cellStyle name="_Model_RAB_MRSK_svod_INVEST_WARM_PLAN" xfId="69"/>
    <cellStyle name="_Model_RAB_MRSK_svod_NADB.JNVLS.APTEKA.2011(v1.3.3)" xfId="70"/>
    <cellStyle name="_Model_RAB_MRSK_svod_NADB.JNVLS.APTEKA.2011(v1.3.3)_46TE.2011(v1.0)" xfId="71"/>
    <cellStyle name="_Model_RAB_MRSK_svod_NADB.JNVLS.APTEKA.2011(v1.3.4)" xfId="72"/>
    <cellStyle name="_Model_RAB_MRSK_svod_NADB.JNVLS.APTEKA.2011(v1.3.4)_46TE.2011(v1.0)" xfId="73"/>
    <cellStyle name="_Model_RAB_MRSK_svod_PREDEL.JKH.UTV.2011(v1.0.1)" xfId="74"/>
    <cellStyle name="_Model_RAB_MRSK_svod_PREDEL.JKH.UTV.2011(v1.0.1)_46TE.2011(v1.0)" xfId="75"/>
    <cellStyle name="_Model_RAB_MRSK_svod_PREDEL.JKH.UTV.2011(v1.1)" xfId="76"/>
    <cellStyle name="_Model_RAB_MRSK_svod_TEHSHEET" xfId="77"/>
    <cellStyle name="_Model_RAB_MRSK_svod_TEST.TEMPLATE" xfId="78"/>
    <cellStyle name="_Model_RAB_MRSK_svod_UPDATE.46EE.2011.TO.1.1" xfId="79"/>
    <cellStyle name="_Model_RAB_MRSK_svod_UPDATE.46TE.2011.TO.1.1" xfId="80"/>
    <cellStyle name="_Model_RAB_MRSK_svod_UPDATE.46TE.2011.TO.1.2" xfId="81"/>
    <cellStyle name="_Model_RAB_MRSK_svod_UPDATE.BALANCE.WARM.2011YEAR.TO.1.1" xfId="82"/>
    <cellStyle name="_Model_RAB_MRSK_svod_UPDATE.BALANCE.WARM.2011YEAR.TO.1.1_46TE.2011(v1.0)" xfId="83"/>
    <cellStyle name="_Model_RAB_MRSK_svod_UPDATE.BALANCE.WARM.2011YEAR.TO.1.1_OREP.KU.2011.MONTHLY.02(v1.1)" xfId="84"/>
    <cellStyle name="_Model_RAB_MRSK_svod_Книга2" xfId="85"/>
    <cellStyle name="_Plug" xfId="86"/>
    <cellStyle name="_Бюджет2006_ПОКАЗАТЕЛИ СВОДНЫЕ" xfId="87"/>
    <cellStyle name="_ВО ОП ТЭС-ОТ- 2007" xfId="88"/>
    <cellStyle name="_ВФ ОАО ТЭС-ОТ- 2009" xfId="89"/>
    <cellStyle name="_выручка по присоединениям2" xfId="90"/>
    <cellStyle name="_Договор аренды ЯЭ с разбивкой" xfId="91"/>
    <cellStyle name="_Защита ФЗП" xfId="92"/>
    <cellStyle name="_Исходные данные для модели" xfId="93"/>
    <cellStyle name="_Консолидация-2008-проект-new" xfId="94"/>
    <cellStyle name="_МОДЕЛЬ_1 (2)" xfId="95"/>
    <cellStyle name="_МОДЕЛЬ_1 (2) 2" xfId="96"/>
    <cellStyle name="_МОДЕЛЬ_1 (2) 2_OREP.KU.2011.MONTHLY.02(v0.1)" xfId="97"/>
    <cellStyle name="_МОДЕЛЬ_1 (2) 2_OREP.KU.2011.MONTHLY.02(v0.4)" xfId="98"/>
    <cellStyle name="_МОДЕЛЬ_1 (2) 2_TEHSHEET" xfId="99"/>
    <cellStyle name="_МОДЕЛЬ_1 (2) 2_UPDATE.OREP.KU.2011.MONTHLY.02.TO.1.2" xfId="100"/>
    <cellStyle name="_МОДЕЛЬ_1 (2)_46EE.2011(v1.0)" xfId="101"/>
    <cellStyle name="_МОДЕЛЬ_1 (2)_46EE.2011(v1.0)_46TE.2011(v1.0)" xfId="102"/>
    <cellStyle name="_МОДЕЛЬ_1 (2)_46EE.2011(v1.2)" xfId="103"/>
    <cellStyle name="_МОДЕЛЬ_1 (2)_46TE.2011(v1.0)" xfId="104"/>
    <cellStyle name="_МОДЕЛЬ_1 (2)_ARMRAZR" xfId="105"/>
    <cellStyle name="_МОДЕЛЬ_1 (2)_BALANCE.TBO.2011YEAR(v1.1)" xfId="106"/>
    <cellStyle name="_МОДЕЛЬ_1 (2)_BALANCE.WARM.2010.PLAN" xfId="107"/>
    <cellStyle name="_МОДЕЛЬ_1 (2)_BALANCE.WARM.2011YEAR(v0.7)" xfId="108"/>
    <cellStyle name="_МОДЕЛЬ_1 (2)_BALANCE.WARM.2011YEAR.NEW.UPDATE.SCHEME" xfId="109"/>
    <cellStyle name="_МОДЕЛЬ_1 (2)_DOPFACTOR.VO.2012(v1.0)" xfId="110"/>
    <cellStyle name="_МОДЕЛЬ_1 (2)_EE.2REK.P2011.4.78(v0.3)" xfId="111"/>
    <cellStyle name="_МОДЕЛЬ_1 (2)_INVEST.EE.PLAN.4.78(v0.1)" xfId="112"/>
    <cellStyle name="_МОДЕЛЬ_1 (2)_INVEST.EE.PLAN.4.78(v0.3)" xfId="113"/>
    <cellStyle name="_МОДЕЛЬ_1 (2)_INVEST.PLAN.4.78(v0.1)" xfId="114"/>
    <cellStyle name="_МОДЕЛЬ_1 (2)_INVEST.WARM.PLAN.4.78(v0.1)" xfId="115"/>
    <cellStyle name="_МОДЕЛЬ_1 (2)_INVEST_WARM_PLAN" xfId="116"/>
    <cellStyle name="_МОДЕЛЬ_1 (2)_NADB.JNVLS.APTEKA.2011(v1.3.3)" xfId="117"/>
    <cellStyle name="_МОДЕЛЬ_1 (2)_NADB.JNVLS.APTEKA.2011(v1.3.3)_46TE.2011(v1.0)" xfId="118"/>
    <cellStyle name="_МОДЕЛЬ_1 (2)_NADB.JNVLS.APTEKA.2011(v1.3.4)" xfId="119"/>
    <cellStyle name="_МОДЕЛЬ_1 (2)_NADB.JNVLS.APTEKA.2011(v1.3.4)_46TE.2011(v1.0)" xfId="120"/>
    <cellStyle name="_МОДЕЛЬ_1 (2)_PREDEL.JKH.UTV.2011(v1.0.1)" xfId="121"/>
    <cellStyle name="_МОДЕЛЬ_1 (2)_PREDEL.JKH.UTV.2011(v1.0.1)_46TE.2011(v1.0)" xfId="122"/>
    <cellStyle name="_МОДЕЛЬ_1 (2)_PREDEL.JKH.UTV.2011(v1.1)" xfId="123"/>
    <cellStyle name="_МОДЕЛЬ_1 (2)_TEHSHEET" xfId="124"/>
    <cellStyle name="_МОДЕЛЬ_1 (2)_TEST.TEMPLATE" xfId="125"/>
    <cellStyle name="_МОДЕЛЬ_1 (2)_UPDATE.46EE.2011.TO.1.1" xfId="126"/>
    <cellStyle name="_МОДЕЛЬ_1 (2)_UPDATE.46TE.2011.TO.1.1" xfId="127"/>
    <cellStyle name="_МОДЕЛЬ_1 (2)_UPDATE.46TE.2011.TO.1.2" xfId="128"/>
    <cellStyle name="_МОДЕЛЬ_1 (2)_UPDATE.BALANCE.WARM.2011YEAR.TO.1.1" xfId="129"/>
    <cellStyle name="_МОДЕЛЬ_1 (2)_UPDATE.BALANCE.WARM.2011YEAR.TO.1.1_46TE.2011(v1.0)" xfId="130"/>
    <cellStyle name="_МОДЕЛЬ_1 (2)_UPDATE.BALANCE.WARM.2011YEAR.TO.1.1_OREP.KU.2011.MONTHLY.02(v1.1)" xfId="131"/>
    <cellStyle name="_МОДЕЛЬ_1 (2)_Книга2" xfId="132"/>
    <cellStyle name="_НВВ 2009 постатейно свод по филиалам_09_02_09" xfId="133"/>
    <cellStyle name="_НВВ 2009 постатейно свод по филиалам_для Валентина" xfId="134"/>
    <cellStyle name="_Омск" xfId="135"/>
    <cellStyle name="_ОТ ИД 2009" xfId="136"/>
    <cellStyle name="_пр 5 тариф RAB" xfId="137"/>
    <cellStyle name="_пр 5 тариф RAB 2" xfId="138"/>
    <cellStyle name="_пр 5 тариф RAB 2_OREP.KU.2011.MONTHLY.02(v0.1)" xfId="139"/>
    <cellStyle name="_пр 5 тариф RAB 2_OREP.KU.2011.MONTHLY.02(v0.4)" xfId="140"/>
    <cellStyle name="_пр 5 тариф RAB 2_TEHSHEET" xfId="141"/>
    <cellStyle name="_пр 5 тариф RAB 2_UPDATE.OREP.KU.2011.MONTHLY.02.TO.1.2" xfId="142"/>
    <cellStyle name="_пр 5 тариф RAB_46EE.2011(v1.0)" xfId="143"/>
    <cellStyle name="_пр 5 тариф RAB_46EE.2011(v1.0)_46TE.2011(v1.0)" xfId="144"/>
    <cellStyle name="_пр 5 тариф RAB_46EE.2011(v1.2)" xfId="145"/>
    <cellStyle name="_пр 5 тариф RAB_46TE.2011(v1.0)" xfId="146"/>
    <cellStyle name="_пр 5 тариф RAB_ARMRAZR" xfId="147"/>
    <cellStyle name="_пр 5 тариф RAB_BALANCE.TBO.2011YEAR(v1.1)" xfId="148"/>
    <cellStyle name="_пр 5 тариф RAB_BALANCE.WARM.2010.PLAN" xfId="149"/>
    <cellStyle name="_пр 5 тариф RAB_BALANCE.WARM.2011YEAR(v0.7)" xfId="150"/>
    <cellStyle name="_пр 5 тариф RAB_BALANCE.WARM.2011YEAR.NEW.UPDATE.SCHEME" xfId="151"/>
    <cellStyle name="_пр 5 тариф RAB_DOPFACTOR.VO.2012(v1.0)" xfId="152"/>
    <cellStyle name="_пр 5 тариф RAB_EE.2REK.P2011.4.78(v0.3)" xfId="153"/>
    <cellStyle name="_пр 5 тариф RAB_INVEST.EE.PLAN.4.78(v0.1)" xfId="154"/>
    <cellStyle name="_пр 5 тариф RAB_INVEST.EE.PLAN.4.78(v0.3)" xfId="155"/>
    <cellStyle name="_пр 5 тариф RAB_INVEST.PLAN.4.78(v0.1)" xfId="156"/>
    <cellStyle name="_пр 5 тариф RAB_INVEST.WARM.PLAN.4.78(v0.1)" xfId="157"/>
    <cellStyle name="_пр 5 тариф RAB_INVEST_WARM_PLAN" xfId="158"/>
    <cellStyle name="_пр 5 тариф RAB_NADB.JNVLS.APTEKA.2011(v1.3.3)" xfId="159"/>
    <cellStyle name="_пр 5 тариф RAB_NADB.JNVLS.APTEKA.2011(v1.3.3)_46TE.2011(v1.0)" xfId="160"/>
    <cellStyle name="_пр 5 тариф RAB_NADB.JNVLS.APTEKA.2011(v1.3.4)" xfId="161"/>
    <cellStyle name="_пр 5 тариф RAB_NADB.JNVLS.APTEKA.2011(v1.3.4)_46TE.2011(v1.0)" xfId="162"/>
    <cellStyle name="_пр 5 тариф RAB_PREDEL.JKH.UTV.2011(v1.0.1)" xfId="163"/>
    <cellStyle name="_пр 5 тариф RAB_PREDEL.JKH.UTV.2011(v1.0.1)_46TE.2011(v1.0)" xfId="164"/>
    <cellStyle name="_пр 5 тариф RAB_PREDEL.JKH.UTV.2011(v1.1)" xfId="165"/>
    <cellStyle name="_пр 5 тариф RAB_TEHSHEET" xfId="166"/>
    <cellStyle name="_пр 5 тариф RAB_TEST.TEMPLATE" xfId="167"/>
    <cellStyle name="_пр 5 тариф RAB_UPDATE.46EE.2011.TO.1.1" xfId="168"/>
    <cellStyle name="_пр 5 тариф RAB_UPDATE.46TE.2011.TO.1.1" xfId="169"/>
    <cellStyle name="_пр 5 тариф RAB_UPDATE.46TE.2011.TO.1.2" xfId="170"/>
    <cellStyle name="_пр 5 тариф RAB_UPDATE.BALANCE.WARM.2011YEAR.TO.1.1" xfId="171"/>
    <cellStyle name="_пр 5 тариф RAB_UPDATE.BALANCE.WARM.2011YEAR.TO.1.1_46TE.2011(v1.0)" xfId="172"/>
    <cellStyle name="_пр 5 тариф RAB_UPDATE.BALANCE.WARM.2011YEAR.TO.1.1_OREP.KU.2011.MONTHLY.02(v1.1)" xfId="173"/>
    <cellStyle name="_пр 5 тариф RAB_Книга2" xfId="174"/>
    <cellStyle name="_Предожение _ДБП_2009 г ( согласованные БП)  (2)" xfId="175"/>
    <cellStyle name="_Приложение 2 0806 факт" xfId="176"/>
    <cellStyle name="_Приложение МТС-3-КС" xfId="177"/>
    <cellStyle name="_Приложение-МТС--2-1" xfId="178"/>
    <cellStyle name="_Расчет RAB_22072008" xfId="179"/>
    <cellStyle name="_Расчет RAB_22072008 2" xfId="180"/>
    <cellStyle name="_Расчет RAB_22072008 2_OREP.KU.2011.MONTHLY.02(v0.1)" xfId="181"/>
    <cellStyle name="_Расчет RAB_22072008 2_OREP.KU.2011.MONTHLY.02(v0.4)" xfId="182"/>
    <cellStyle name="_Расчет RAB_22072008 2_TEHSHEET" xfId="183"/>
    <cellStyle name="_Расчет RAB_22072008 2_UPDATE.OREP.KU.2011.MONTHLY.02.TO.1.2" xfId="184"/>
    <cellStyle name="_Расчет RAB_22072008_46EE.2011(v1.0)" xfId="185"/>
    <cellStyle name="_Расчет RAB_22072008_46EE.2011(v1.0)_46TE.2011(v1.0)" xfId="186"/>
    <cellStyle name="_Расчет RAB_22072008_46EE.2011(v1.2)" xfId="187"/>
    <cellStyle name="_Расчет RAB_22072008_46TE.2011(v1.0)" xfId="188"/>
    <cellStyle name="_Расчет RAB_22072008_ARMRAZR" xfId="189"/>
    <cellStyle name="_Расчет RAB_22072008_BALANCE.TBO.2011YEAR(v1.1)" xfId="190"/>
    <cellStyle name="_Расчет RAB_22072008_BALANCE.WARM.2010.PLAN" xfId="191"/>
    <cellStyle name="_Расчет RAB_22072008_BALANCE.WARM.2011YEAR(v0.7)" xfId="192"/>
    <cellStyle name="_Расчет RAB_22072008_BALANCE.WARM.2011YEAR.NEW.UPDATE.SCHEME" xfId="193"/>
    <cellStyle name="_Расчет RAB_22072008_DOPFACTOR.VO.2012(v1.0)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46TE.2011(v1.0)" xfId="202"/>
    <cellStyle name="_Расчет RAB_22072008_NADB.JNVLS.APTEKA.2011(v1.3.4)" xfId="203"/>
    <cellStyle name="_Расчет RAB_22072008_NADB.JNVLS.APTEKA.2011(v1.3.4)_46TE.2011(v1.0)" xfId="204"/>
    <cellStyle name="_Расчет RAB_22072008_PREDEL.JKH.UTV.2011(v1.0.1)" xfId="205"/>
    <cellStyle name="_Расчет RAB_22072008_PREDEL.JKH.UTV.2011(v1.0.1)_46TE.2011(v1.0)" xfId="206"/>
    <cellStyle name="_Расчет RAB_22072008_PREDEL.JKH.UTV.2011(v1.1)" xfId="207"/>
    <cellStyle name="_Расчет RAB_22072008_TEHSHEET" xfId="208"/>
    <cellStyle name="_Расчет RAB_22072008_TEST.TEMPLATE" xfId="209"/>
    <cellStyle name="_Расчет RAB_22072008_UPDATE.46EE.2011.TO.1.1" xfId="210"/>
    <cellStyle name="_Расчет RAB_22072008_UPDATE.46TE.2011.TO.1.1" xfId="211"/>
    <cellStyle name="_Расчет RAB_22072008_UPDATE.46TE.2011.TO.1.2" xfId="212"/>
    <cellStyle name="_Расчет RAB_22072008_UPDATE.BALANCE.WARM.2011YEAR.TO.1.1" xfId="213"/>
    <cellStyle name="_Расчет RAB_22072008_UPDATE.BALANCE.WARM.2011YEAR.TO.1.1_46TE.2011(v1.0)" xfId="214"/>
    <cellStyle name="_Расчет RAB_22072008_UPDATE.BALANCE.WARM.2011YEAR.TO.1.1_OREP.KU.2011.MONTHLY.02(v1.1)" xfId="215"/>
    <cellStyle name="_Расчет RAB_22072008_Книга2" xfId="216"/>
    <cellStyle name="_Расчет RAB_Лен и МОЭСК_с 2010 года_14.04.2009_со сглаж_version 3.0_без ФСК" xfId="217"/>
    <cellStyle name="_Расчет RAB_Лен и МОЭСК_с 2010 года_14.04.2009_со сглаж_version 3.0_без ФСК 2" xfId="218"/>
    <cellStyle name="_Расчет RAB_Лен и МОЭСК_с 2010 года_14.04.2009_со сглаж_version 3.0_без ФСК 2_OREP.KU.2011.MONTHLY.02(v0.1)" xfId="219"/>
    <cellStyle name="_Расчет RAB_Лен и МОЭСК_с 2010 года_14.04.2009_со сглаж_version 3.0_без ФСК 2_OREP.KU.2011.MONTHLY.02(v0.4)" xfId="220"/>
    <cellStyle name="_Расчет RAB_Лен и МОЭСК_с 2010 года_14.04.2009_со сглаж_version 3.0_без ФСК 2_TEHSHEET" xfId="221"/>
    <cellStyle name="_Расчет RAB_Лен и МОЭСК_с 2010 года_14.04.2009_со сглаж_version 3.0_без ФСК 2_UPDATE.OREP.KU.2011.MONTHLY.02.TO.1.2" xfId="222"/>
    <cellStyle name="_Расчет RAB_Лен и МОЭСК_с 2010 года_14.04.2009_со сглаж_version 3.0_без ФСК_46EE.2011(v1.0)" xfId="223"/>
    <cellStyle name="_Расчет RAB_Лен и МОЭСК_с 2010 года_14.04.2009_со сглаж_version 3.0_без ФСК_46EE.2011(v1.0)_46TE.2011(v1.0)" xfId="224"/>
    <cellStyle name="_Расчет RAB_Лен и МОЭСК_с 2010 года_14.04.2009_со сглаж_version 3.0_без ФСК_46EE.2011(v1.2)" xfId="225"/>
    <cellStyle name="_Расчет RAB_Лен и МОЭСК_с 2010 года_14.04.2009_со сглаж_version 3.0_без ФСК_46TE.2011(v1.0)" xfId="226"/>
    <cellStyle name="_Расчет RAB_Лен и МОЭСК_с 2010 года_14.04.2009_со сглаж_version 3.0_без ФСК_ARMRAZR" xfId="227"/>
    <cellStyle name="_Расчет RAB_Лен и МОЭСК_с 2010 года_14.04.2009_со сглаж_version 3.0_без ФСК_BALANCE.TBO.2011YEAR(v1.1)" xfId="228"/>
    <cellStyle name="_Расчет RAB_Лен и МОЭСК_с 2010 года_14.04.2009_со сглаж_version 3.0_без ФСК_BALANCE.WARM.2010.PLAN" xfId="229"/>
    <cellStyle name="_Расчет RAB_Лен и МОЭСК_с 2010 года_14.04.2009_со сглаж_version 3.0_без ФСК_BALANCE.WARM.2011YEAR(v0.7)" xfId="230"/>
    <cellStyle name="_Расчет RAB_Лен и МОЭСК_с 2010 года_14.04.2009_со сглаж_version 3.0_без ФСК_BALANCE.WARM.2011YEAR.NEW.UPDATE.SCHEME" xfId="231"/>
    <cellStyle name="_Расчет RAB_Лен и МОЭСК_с 2010 года_14.04.2009_со сглаж_version 3.0_без ФСК_DOPFACTOR.VO.2012(v1.0)" xfId="232"/>
    <cellStyle name="_Расчет RAB_Лен и МОЭСК_с 2010 года_14.04.2009_со сглаж_version 3.0_без ФСК_EE.2REK.P2011.4.78(v0.3)" xfId="233"/>
    <cellStyle name="_Расчет RAB_Лен и МОЭСК_с 2010 года_14.04.2009_со сглаж_version 3.0_без ФСК_INVEST.EE.PLAN.4.78(v0.1)" xfId="234"/>
    <cellStyle name="_Расчет RAB_Лен и МОЭСК_с 2010 года_14.04.2009_со сглаж_version 3.0_без ФСК_INVEST.EE.PLAN.4.78(v0.3)" xfId="235"/>
    <cellStyle name="_Расчет RAB_Лен и МОЭСК_с 2010 года_14.04.2009_со сглаж_version 3.0_без ФСК_INVEST.PLAN.4.78(v0.1)" xfId="236"/>
    <cellStyle name="_Расчет RAB_Лен и МОЭСК_с 2010 года_14.04.2009_со сглаж_version 3.0_без ФСК_INVEST.WARM.PLAN.4.78(v0.1)" xfId="237"/>
    <cellStyle name="_Расчет RAB_Лен и МОЭСК_с 2010 года_14.04.2009_со сглаж_version 3.0_без ФСК_INVEST_WARM_PLAN" xfId="238"/>
    <cellStyle name="_Расчет RAB_Лен и МОЭСК_с 2010 года_14.04.2009_со сглаж_version 3.0_без ФСК_NADB.JNVLS.APTEKA.2011(v1.3.3)" xfId="239"/>
    <cellStyle name="_Расчет RAB_Лен и МОЭСК_с 2010 года_14.04.2009_со сглаж_version 3.0_без ФСК_NADB.JNVLS.APTEKA.2011(v1.3.3)_46TE.2011(v1.0)" xfId="240"/>
    <cellStyle name="_Расчет RAB_Лен и МОЭСК_с 2010 года_14.04.2009_со сглаж_version 3.0_без ФСК_NADB.JNVLS.APTEKA.2011(v1.3.4)" xfId="241"/>
    <cellStyle name="_Расчет RAB_Лен и МОЭСК_с 2010 года_14.04.2009_со сглаж_version 3.0_без ФСК_NADB.JNVLS.APTEKA.2011(v1.3.4)_46TE.2011(v1.0)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46TE.2011(v1.0)" xfId="244"/>
    <cellStyle name="_Расчет RAB_Лен и МОЭСК_с 2010 года_14.04.2009_со сглаж_version 3.0_без ФСК_PREDEL.JKH.UTV.2011(v1.1)" xfId="245"/>
    <cellStyle name="_Расчет RAB_Лен и МОЭСК_с 2010 года_14.04.2009_со сглаж_version 3.0_без ФСК_TEHSHEET" xfId="246"/>
    <cellStyle name="_Расчет RAB_Лен и МОЭСК_с 2010 года_14.04.2009_со сглаж_version 3.0_без ФСК_TEST.TEMPLATE" xfId="247"/>
    <cellStyle name="_Расчет RAB_Лен и МОЭСК_с 2010 года_14.04.2009_со сглаж_version 3.0_без ФСК_UPDATE.46EE.2011.TO.1.1" xfId="248"/>
    <cellStyle name="_Расчет RAB_Лен и МОЭСК_с 2010 года_14.04.2009_со сглаж_version 3.0_без ФСК_UPDATE.46TE.2011.TO.1.1" xfId="249"/>
    <cellStyle name="_Расчет RAB_Лен и МОЭСК_с 2010 года_14.04.2009_со сглаж_version 3.0_без ФСК_UPDATE.46TE.2011.TO.1.2" xfId="250"/>
    <cellStyle name="_Расчет RAB_Лен и МОЭСК_с 2010 года_14.04.2009_со сглаж_version 3.0_без ФСК_UPDATE.BALANCE.WARM.2011YEAR.TO.1.1" xfId="251"/>
    <cellStyle name="_Расчет RAB_Лен и МОЭСК_с 2010 года_14.04.2009_со сглаж_version 3.0_без ФСК_UPDATE.BALANCE.WARM.2011YEAR.TO.1.1_46TE.2011(v1.0)" xfId="252"/>
    <cellStyle name="_Расчет RAB_Лен и МОЭСК_с 2010 года_14.04.2009_со сглаж_version 3.0_без ФСК_UPDATE.BALANCE.WARM.2011YEAR.TO.1.1_OREP.KU.2011.MONTHLY.02(v1.1)" xfId="253"/>
    <cellStyle name="_Расчет RAB_Лен и МОЭСК_с 2010 года_14.04.2009_со сглаж_version 3.0_без ФСК_Книга2" xfId="254"/>
    <cellStyle name="_Свод по ИПР (2)" xfId="255"/>
    <cellStyle name="_Справочник затрат_ЛХ_20.10.05" xfId="256"/>
    <cellStyle name="_таблицы для расчетов28-04-08_2006-2009_прибыль корр_по ИА" xfId="257"/>
    <cellStyle name="_таблицы для расчетов28-04-08_2006-2009с ИА" xfId="258"/>
    <cellStyle name="_Форма 6  РТК.xls(отчет по Адр пр. ЛО)" xfId="259"/>
    <cellStyle name="_Формат разбивки по МРСК_РСК" xfId="260"/>
    <cellStyle name="_Формат_для Согласования" xfId="261"/>
    <cellStyle name="_ХХХ Прил 2 Формы бюджетных документов 2007" xfId="262"/>
    <cellStyle name="_экон.форм-т ВО 1 с разбивкой" xfId="263"/>
    <cellStyle name="’К‰Э [0.00]" xfId="264"/>
    <cellStyle name="’ћѓћ‚›‰" xfId="265"/>
    <cellStyle name="”€ќђќ‘ћ‚›‰" xfId="266"/>
    <cellStyle name="”€љ‘€ђћ‚ђќќ›‰" xfId="267"/>
    <cellStyle name="”ќђќ‘ћ‚›‰" xfId="268"/>
    <cellStyle name="”љ‘ђћ‚ђќќ›‰" xfId="269"/>
    <cellStyle name="„…ќ…†ќ›‰" xfId="270"/>
    <cellStyle name="‡ђѓћ‹ћ‚ћљ1" xfId="271"/>
    <cellStyle name="‡ђѓћ‹ћ‚ћљ2" xfId="272"/>
    <cellStyle name="€’ћѓћ‚›‰" xfId="273"/>
    <cellStyle name="1Normal" xfId="274"/>
    <cellStyle name="20% - Accent1" xfId="275"/>
    <cellStyle name="20% - Accent1 2" xfId="276"/>
    <cellStyle name="20% - Accent1 3" xfId="277"/>
    <cellStyle name="20% - Accent1_46EE.2011(v1.0)" xfId="278"/>
    <cellStyle name="20% - Accent2" xfId="279"/>
    <cellStyle name="20% - Accent2 2" xfId="280"/>
    <cellStyle name="20% - Accent2 3" xfId="281"/>
    <cellStyle name="20% - Accent2_46EE.2011(v1.0)" xfId="282"/>
    <cellStyle name="20% - Accent3" xfId="283"/>
    <cellStyle name="20% - Accent3 2" xfId="284"/>
    <cellStyle name="20% - Accent3 3" xfId="285"/>
    <cellStyle name="20% - Accent3_46EE.2011(v1.0)" xfId="286"/>
    <cellStyle name="20% - Accent4" xfId="287"/>
    <cellStyle name="20% - Accent4 2" xfId="288"/>
    <cellStyle name="20% - Accent4 3" xfId="289"/>
    <cellStyle name="20% - Accent4_46EE.2011(v1.0)" xfId="290"/>
    <cellStyle name="20% - Accent5" xfId="291"/>
    <cellStyle name="20% - Accent5 2" xfId="292"/>
    <cellStyle name="20% - Accent5 3" xfId="293"/>
    <cellStyle name="20% - Accent5_46EE.2011(v1.0)" xfId="294"/>
    <cellStyle name="20% - Accent6" xfId="295"/>
    <cellStyle name="20% - Accent6 2" xfId="296"/>
    <cellStyle name="20% - Accent6 3" xfId="297"/>
    <cellStyle name="20% - Accent6_46EE.2011(v1.0)" xfId="298"/>
    <cellStyle name="20% - Акцент1 10" xfId="299"/>
    <cellStyle name="20% - Акцент1 2" xfId="300"/>
    <cellStyle name="20% - Акцент1 2 2" xfId="301"/>
    <cellStyle name="20% - Акцент1 2 3" xfId="302"/>
    <cellStyle name="20% - Акцент1 2_46EE.2011(v1.0)" xfId="303"/>
    <cellStyle name="20% - Акцент1 3" xfId="304"/>
    <cellStyle name="20% - Акцент1 3 2" xfId="305"/>
    <cellStyle name="20% - Акцент1 3 3" xfId="306"/>
    <cellStyle name="20% - Акцент1 3_46EE.2011(v1.0)" xfId="307"/>
    <cellStyle name="20% - Акцент1 4" xfId="308"/>
    <cellStyle name="20% - Акцент1 4 2" xfId="309"/>
    <cellStyle name="20% - Акцент1 4 3" xfId="310"/>
    <cellStyle name="20% - Акцент1 4_46EE.2011(v1.0)" xfId="311"/>
    <cellStyle name="20% - Акцент1 5" xfId="312"/>
    <cellStyle name="20% - Акцент1 5 2" xfId="313"/>
    <cellStyle name="20% - Акцент1 5 3" xfId="314"/>
    <cellStyle name="20% - Акцент1 5_46EE.2011(v1.0)" xfId="315"/>
    <cellStyle name="20% - Акцент1 6" xfId="316"/>
    <cellStyle name="20% - Акцент1 6 2" xfId="317"/>
    <cellStyle name="20% - Акцент1 6 3" xfId="318"/>
    <cellStyle name="20% - Акцент1 6_46EE.2011(v1.0)" xfId="319"/>
    <cellStyle name="20% - Акцент1 7" xfId="320"/>
    <cellStyle name="20% - Акцент1 7 2" xfId="321"/>
    <cellStyle name="20% - Акцент1 7 3" xfId="322"/>
    <cellStyle name="20% - Акцент1 7_46EE.2011(v1.0)" xfId="323"/>
    <cellStyle name="20% - Акцент1 8" xfId="324"/>
    <cellStyle name="20% - Акцент1 8 2" xfId="325"/>
    <cellStyle name="20% - Акцент1 8 3" xfId="326"/>
    <cellStyle name="20% - Акцент1 8_46EE.2011(v1.0)" xfId="327"/>
    <cellStyle name="20% - Акцент1 9" xfId="328"/>
    <cellStyle name="20% - Акцент1 9 2" xfId="329"/>
    <cellStyle name="20% - Акцент1 9 3" xfId="330"/>
    <cellStyle name="20% - Акцент1 9_46EE.2011(v1.0)" xfId="331"/>
    <cellStyle name="20% - Акцент2 10" xfId="332"/>
    <cellStyle name="20% - Акцент2 2" xfId="333"/>
    <cellStyle name="20% - Акцент2 2 2" xfId="334"/>
    <cellStyle name="20% - Акцент2 2 3" xfId="335"/>
    <cellStyle name="20% - Акцент2 2_46EE.2011(v1.0)" xfId="336"/>
    <cellStyle name="20% - Акцент2 3" xfId="337"/>
    <cellStyle name="20% - Акцент2 3 2" xfId="338"/>
    <cellStyle name="20% - Акцент2 3 3" xfId="339"/>
    <cellStyle name="20% - Акцент2 3_46EE.2011(v1.0)" xfId="340"/>
    <cellStyle name="20% - Акцент2 4" xfId="341"/>
    <cellStyle name="20% - Акцент2 4 2" xfId="342"/>
    <cellStyle name="20% - Акцент2 4 3" xfId="343"/>
    <cellStyle name="20% - Акцент2 4_46EE.2011(v1.0)" xfId="344"/>
    <cellStyle name="20% - Акцент2 5" xfId="345"/>
    <cellStyle name="20% - Акцент2 5 2" xfId="346"/>
    <cellStyle name="20% - Акцент2 5 3" xfId="347"/>
    <cellStyle name="20% - Акцент2 5_46EE.2011(v1.0)" xfId="348"/>
    <cellStyle name="20% - Акцент2 6" xfId="349"/>
    <cellStyle name="20% - Акцент2 6 2" xfId="350"/>
    <cellStyle name="20% - Акцент2 6 3" xfId="351"/>
    <cellStyle name="20% - Акцент2 6_46EE.2011(v1.0)" xfId="352"/>
    <cellStyle name="20% - Акцент2 7" xfId="353"/>
    <cellStyle name="20% - Акцент2 7 2" xfId="354"/>
    <cellStyle name="20% - Акцент2 7 3" xfId="355"/>
    <cellStyle name="20% - Акцент2 7_46EE.2011(v1.0)" xfId="356"/>
    <cellStyle name="20% - Акцент2 8" xfId="357"/>
    <cellStyle name="20% - Акцент2 8 2" xfId="358"/>
    <cellStyle name="20% - Акцент2 8 3" xfId="359"/>
    <cellStyle name="20% - Акцент2 8_46EE.2011(v1.0)" xfId="360"/>
    <cellStyle name="20% - Акцент2 9" xfId="361"/>
    <cellStyle name="20% - Акцент2 9 2" xfId="362"/>
    <cellStyle name="20% - Акцент2 9 3" xfId="363"/>
    <cellStyle name="20% - Акцент2 9_46EE.2011(v1.0)" xfId="364"/>
    <cellStyle name="20% - Акцент3 10" xfId="365"/>
    <cellStyle name="20% - Акцент3 2" xfId="366"/>
    <cellStyle name="20% - Акцент3 2 2" xfId="367"/>
    <cellStyle name="20% - Акцент3 2 3" xfId="368"/>
    <cellStyle name="20% - Акцент3 2_46EE.2011(v1.0)" xfId="369"/>
    <cellStyle name="20% - Акцент3 3" xfId="370"/>
    <cellStyle name="20% - Акцент3 3 2" xfId="371"/>
    <cellStyle name="20% - Акцент3 3 3" xfId="372"/>
    <cellStyle name="20% - Акцент3 3_46EE.2011(v1.0)" xfId="373"/>
    <cellStyle name="20% - Акцент3 4" xfId="374"/>
    <cellStyle name="20% - Акцент3 4 2" xfId="375"/>
    <cellStyle name="20% - Акцент3 4 3" xfId="376"/>
    <cellStyle name="20% - Акцент3 4_46EE.2011(v1.0)" xfId="377"/>
    <cellStyle name="20% - Акцент3 5" xfId="378"/>
    <cellStyle name="20% - Акцент3 5 2" xfId="379"/>
    <cellStyle name="20% - Акцент3 5 3" xfId="380"/>
    <cellStyle name="20% - Акцент3 5_46EE.2011(v1.0)" xfId="381"/>
    <cellStyle name="20% - Акцент3 6" xfId="382"/>
    <cellStyle name="20% - Акцент3 6 2" xfId="383"/>
    <cellStyle name="20% - Акцент3 6 3" xfId="384"/>
    <cellStyle name="20% - Акцент3 6_46EE.2011(v1.0)" xfId="385"/>
    <cellStyle name="20% - Акцент3 7" xfId="386"/>
    <cellStyle name="20% - Акцент3 7 2" xfId="387"/>
    <cellStyle name="20% - Акцент3 7 3" xfId="388"/>
    <cellStyle name="20% - Акцент3 7_46EE.2011(v1.0)" xfId="389"/>
    <cellStyle name="20% - Акцент3 8" xfId="390"/>
    <cellStyle name="20% - Акцент3 8 2" xfId="391"/>
    <cellStyle name="20% - Акцент3 8 3" xfId="392"/>
    <cellStyle name="20% - Акцент3 8_46EE.2011(v1.0)" xfId="393"/>
    <cellStyle name="20% - Акцент3 9" xfId="394"/>
    <cellStyle name="20% - Акцент3 9 2" xfId="395"/>
    <cellStyle name="20% - Акцент3 9 3" xfId="396"/>
    <cellStyle name="20% - Акцент3 9_46EE.2011(v1.0)" xfId="397"/>
    <cellStyle name="20% - Акцент4 10" xfId="398"/>
    <cellStyle name="20% - Акцент4 2" xfId="399"/>
    <cellStyle name="20% - Акцент4 2 2" xfId="400"/>
    <cellStyle name="20% - Акцент4 2 3" xfId="401"/>
    <cellStyle name="20% - Акцент4 2_46EE.2011(v1.0)" xfId="402"/>
    <cellStyle name="20% - Акцент4 3" xfId="403"/>
    <cellStyle name="20% - Акцент4 3 2" xfId="404"/>
    <cellStyle name="20% - Акцент4 3 3" xfId="405"/>
    <cellStyle name="20% - Акцент4 3_46EE.2011(v1.0)" xfId="406"/>
    <cellStyle name="20% - Акцент4 4" xfId="407"/>
    <cellStyle name="20% - Акцент4 4 2" xfId="408"/>
    <cellStyle name="20% - Акцент4 4 3" xfId="409"/>
    <cellStyle name="20% - Акцент4 4_46EE.2011(v1.0)" xfId="410"/>
    <cellStyle name="20% - Акцент4 5" xfId="411"/>
    <cellStyle name="20% - Акцент4 5 2" xfId="412"/>
    <cellStyle name="20% - Акцент4 5 3" xfId="413"/>
    <cellStyle name="20% - Акцент4 5_46EE.2011(v1.0)" xfId="414"/>
    <cellStyle name="20% - Акцент4 6" xfId="415"/>
    <cellStyle name="20% - Акцент4 6 2" xfId="416"/>
    <cellStyle name="20% - Акцент4 6 3" xfId="417"/>
    <cellStyle name="20% - Акцент4 6_46EE.2011(v1.0)" xfId="418"/>
    <cellStyle name="20% - Акцент4 7" xfId="419"/>
    <cellStyle name="20% - Акцент4 7 2" xfId="420"/>
    <cellStyle name="20% - Акцент4 7 3" xfId="421"/>
    <cellStyle name="20% - Акцент4 7_46EE.2011(v1.0)" xfId="422"/>
    <cellStyle name="20% - Акцент4 8" xfId="423"/>
    <cellStyle name="20% - Акцент4 8 2" xfId="424"/>
    <cellStyle name="20% - Акцент4 8 3" xfId="425"/>
    <cellStyle name="20% - Акцент4 8_46EE.2011(v1.0)" xfId="426"/>
    <cellStyle name="20% - Акцент4 9" xfId="427"/>
    <cellStyle name="20% - Акцент4 9 2" xfId="428"/>
    <cellStyle name="20% - Акцент4 9 3" xfId="429"/>
    <cellStyle name="20% - Акцент4 9_46EE.2011(v1.0)" xfId="430"/>
    <cellStyle name="20% - Акцент5 10" xfId="431"/>
    <cellStyle name="20% - Акцент5 2" xfId="432"/>
    <cellStyle name="20% - Акцент5 2 2" xfId="433"/>
    <cellStyle name="20% - Акцент5 2 3" xfId="434"/>
    <cellStyle name="20% - Акцент5 2_46EE.2011(v1.0)" xfId="435"/>
    <cellStyle name="20% - Акцент5 3" xfId="436"/>
    <cellStyle name="20% - Акцент5 3 2" xfId="437"/>
    <cellStyle name="20% - Акцент5 3 3" xfId="438"/>
    <cellStyle name="20% - Акцент5 3_46EE.2011(v1.0)" xfId="439"/>
    <cellStyle name="20% - Акцент5 4" xfId="440"/>
    <cellStyle name="20% - Акцент5 4 2" xfId="441"/>
    <cellStyle name="20% - Акцент5 4 3" xfId="442"/>
    <cellStyle name="20% - Акцент5 4_46EE.2011(v1.0)" xfId="443"/>
    <cellStyle name="20% - Акцент5 5" xfId="444"/>
    <cellStyle name="20% - Акцент5 5 2" xfId="445"/>
    <cellStyle name="20% - Акцент5 5 3" xfId="446"/>
    <cellStyle name="20% - Акцент5 5_46EE.2011(v1.0)" xfId="447"/>
    <cellStyle name="20% - Акцент5 6" xfId="448"/>
    <cellStyle name="20% - Акцент5 6 2" xfId="449"/>
    <cellStyle name="20% - Акцент5 6 3" xfId="450"/>
    <cellStyle name="20% - Акцент5 6_46EE.2011(v1.0)" xfId="451"/>
    <cellStyle name="20% - Акцент5 7" xfId="452"/>
    <cellStyle name="20% - Акцент5 7 2" xfId="453"/>
    <cellStyle name="20% - Акцент5 7 3" xfId="454"/>
    <cellStyle name="20% - Акцент5 7_46EE.2011(v1.0)" xfId="455"/>
    <cellStyle name="20% - Акцент5 8" xfId="456"/>
    <cellStyle name="20% - Акцент5 8 2" xfId="457"/>
    <cellStyle name="20% - Акцент5 8 3" xfId="458"/>
    <cellStyle name="20% - Акцент5 8_46EE.2011(v1.0)" xfId="459"/>
    <cellStyle name="20% - Акцент5 9" xfId="460"/>
    <cellStyle name="20% - Акцент5 9 2" xfId="461"/>
    <cellStyle name="20% - Акцент5 9 3" xfId="462"/>
    <cellStyle name="20% - Акцент5 9_46EE.2011(v1.0)" xfId="463"/>
    <cellStyle name="20% - Акцент6 10" xfId="464"/>
    <cellStyle name="20% - Акцент6 2" xfId="465"/>
    <cellStyle name="20% - Акцент6 2 2" xfId="466"/>
    <cellStyle name="20% - Акцент6 2 3" xfId="467"/>
    <cellStyle name="20% - Акцент6 2_46EE.2011(v1.0)" xfId="468"/>
    <cellStyle name="20% - Акцент6 3" xfId="469"/>
    <cellStyle name="20% - Акцент6 3 2" xfId="470"/>
    <cellStyle name="20% - Акцент6 3 3" xfId="471"/>
    <cellStyle name="20% - Акцент6 3_46EE.2011(v1.0)" xfId="472"/>
    <cellStyle name="20% - Акцент6 4" xfId="473"/>
    <cellStyle name="20% - Акцент6 4 2" xfId="474"/>
    <cellStyle name="20% - Акцент6 4 3" xfId="475"/>
    <cellStyle name="20% - Акцент6 4_46EE.2011(v1.0)" xfId="476"/>
    <cellStyle name="20% - Акцент6 5" xfId="477"/>
    <cellStyle name="20% - Акцент6 5 2" xfId="478"/>
    <cellStyle name="20% - Акцент6 5 3" xfId="479"/>
    <cellStyle name="20% - Акцент6 5_46EE.2011(v1.0)" xfId="480"/>
    <cellStyle name="20% - Акцент6 6" xfId="481"/>
    <cellStyle name="20% - Акцент6 6 2" xfId="482"/>
    <cellStyle name="20% - Акцент6 6 3" xfId="483"/>
    <cellStyle name="20% - Акцент6 6_46EE.2011(v1.0)" xfId="484"/>
    <cellStyle name="20% - Акцент6 7" xfId="485"/>
    <cellStyle name="20% - Акцент6 7 2" xfId="486"/>
    <cellStyle name="20% - Акцент6 7 3" xfId="487"/>
    <cellStyle name="20% - Акцент6 7_46EE.2011(v1.0)" xfId="488"/>
    <cellStyle name="20% - Акцент6 8" xfId="489"/>
    <cellStyle name="20% - Акцент6 8 2" xfId="490"/>
    <cellStyle name="20% - Акцент6 8 3" xfId="491"/>
    <cellStyle name="20% - Акцент6 8_46EE.2011(v1.0)" xfId="492"/>
    <cellStyle name="20% - Акцент6 9" xfId="493"/>
    <cellStyle name="20% - Акцент6 9 2" xfId="494"/>
    <cellStyle name="20% - Акцент6 9 3" xfId="495"/>
    <cellStyle name="20% - Акцент6 9_46EE.2011(v1.0)" xfId="496"/>
    <cellStyle name="40% - Accent1" xfId="497"/>
    <cellStyle name="40% - Accent1 2" xfId="498"/>
    <cellStyle name="40% - Accent1 3" xfId="499"/>
    <cellStyle name="40% - Accent1_46EE.2011(v1.0)" xfId="500"/>
    <cellStyle name="40% - Accent2" xfId="501"/>
    <cellStyle name="40% - Accent2 2" xfId="502"/>
    <cellStyle name="40% - Accent2 3" xfId="503"/>
    <cellStyle name="40% - Accent2_46EE.2011(v1.0)" xfId="504"/>
    <cellStyle name="40% - Accent3" xfId="505"/>
    <cellStyle name="40% - Accent3 2" xfId="506"/>
    <cellStyle name="40% - Accent3 3" xfId="507"/>
    <cellStyle name="40% - Accent3_46EE.2011(v1.0)" xfId="508"/>
    <cellStyle name="40% - Accent4" xfId="509"/>
    <cellStyle name="40% - Accent4 2" xfId="510"/>
    <cellStyle name="40% - Accent4 3" xfId="511"/>
    <cellStyle name="40% - Accent4_46EE.2011(v1.0)" xfId="512"/>
    <cellStyle name="40% - Accent5" xfId="513"/>
    <cellStyle name="40% - Accent5 2" xfId="514"/>
    <cellStyle name="40% - Accent5 3" xfId="515"/>
    <cellStyle name="40% - Accent5_46EE.2011(v1.0)" xfId="516"/>
    <cellStyle name="40% - Accent6" xfId="517"/>
    <cellStyle name="40% - Accent6 2" xfId="518"/>
    <cellStyle name="40% - Accent6 3" xfId="519"/>
    <cellStyle name="40% - Accent6_46EE.2011(v1.0)" xfId="520"/>
    <cellStyle name="40% - Акцент1 10" xfId="521"/>
    <cellStyle name="40% - Акцент1 2" xfId="522"/>
    <cellStyle name="40% - Акцент1 2 2" xfId="523"/>
    <cellStyle name="40% - Акцент1 2 3" xfId="524"/>
    <cellStyle name="40% - Акцент1 2_46EE.2011(v1.0)" xfId="525"/>
    <cellStyle name="40% - Акцент1 3" xfId="526"/>
    <cellStyle name="40% - Акцент1 3 2" xfId="527"/>
    <cellStyle name="40% - Акцент1 3 3" xfId="528"/>
    <cellStyle name="40% - Акцент1 3_46EE.2011(v1.0)" xfId="529"/>
    <cellStyle name="40% - Акцент1 4" xfId="530"/>
    <cellStyle name="40% - Акцент1 4 2" xfId="531"/>
    <cellStyle name="40% - Акцент1 4 3" xfId="532"/>
    <cellStyle name="40% - Акцент1 4_46EE.2011(v1.0)" xfId="533"/>
    <cellStyle name="40% - Акцент1 5" xfId="534"/>
    <cellStyle name="40% - Акцент1 5 2" xfId="535"/>
    <cellStyle name="40% - Акцент1 5 3" xfId="536"/>
    <cellStyle name="40% - Акцент1 5_46EE.2011(v1.0)" xfId="537"/>
    <cellStyle name="40% - Акцент1 6" xfId="538"/>
    <cellStyle name="40% - Акцент1 6 2" xfId="539"/>
    <cellStyle name="40% - Акцент1 6 3" xfId="540"/>
    <cellStyle name="40% - Акцент1 6_46EE.2011(v1.0)" xfId="541"/>
    <cellStyle name="40% - Акцент1 7" xfId="542"/>
    <cellStyle name="40% - Акцент1 7 2" xfId="543"/>
    <cellStyle name="40% - Акцент1 7 3" xfId="544"/>
    <cellStyle name="40% - Акцент1 7_46EE.2011(v1.0)" xfId="545"/>
    <cellStyle name="40% - Акцент1 8" xfId="546"/>
    <cellStyle name="40% - Акцент1 8 2" xfId="547"/>
    <cellStyle name="40% - Акцент1 8 3" xfId="548"/>
    <cellStyle name="40% - Акцент1 8_46EE.2011(v1.0)" xfId="549"/>
    <cellStyle name="40% - Акцент1 9" xfId="550"/>
    <cellStyle name="40% - Акцент1 9 2" xfId="551"/>
    <cellStyle name="40% - Акцент1 9 3" xfId="552"/>
    <cellStyle name="40% - Акцент1 9_46EE.2011(v1.0)" xfId="553"/>
    <cellStyle name="40% - Акцент2 10" xfId="554"/>
    <cellStyle name="40% - Акцент2 2" xfId="555"/>
    <cellStyle name="40% - Акцент2 2 2" xfId="556"/>
    <cellStyle name="40% - Акцент2 2 3" xfId="557"/>
    <cellStyle name="40% - Акцент2 2_46EE.2011(v1.0)" xfId="558"/>
    <cellStyle name="40% - Акцент2 3" xfId="559"/>
    <cellStyle name="40% - Акцент2 3 2" xfId="560"/>
    <cellStyle name="40% - Акцент2 3 3" xfId="561"/>
    <cellStyle name="40% - Акцент2 3_46EE.2011(v1.0)" xfId="562"/>
    <cellStyle name="40% - Акцент2 4" xfId="563"/>
    <cellStyle name="40% - Акцент2 4 2" xfId="564"/>
    <cellStyle name="40% - Акцент2 4 3" xfId="565"/>
    <cellStyle name="40% - Акцент2 4_46EE.2011(v1.0)" xfId="566"/>
    <cellStyle name="40% - Акцент2 5" xfId="567"/>
    <cellStyle name="40% - Акцент2 5 2" xfId="568"/>
    <cellStyle name="40% - Акцент2 5 3" xfId="569"/>
    <cellStyle name="40% - Акцент2 5_46EE.2011(v1.0)" xfId="570"/>
    <cellStyle name="40% - Акцент2 6" xfId="571"/>
    <cellStyle name="40% - Акцент2 6 2" xfId="572"/>
    <cellStyle name="40% - Акцент2 6 3" xfId="573"/>
    <cellStyle name="40% - Акцент2 6_46EE.2011(v1.0)" xfId="574"/>
    <cellStyle name="40% - Акцент2 7" xfId="575"/>
    <cellStyle name="40% - Акцент2 7 2" xfId="576"/>
    <cellStyle name="40% - Акцент2 7 3" xfId="577"/>
    <cellStyle name="40% - Акцент2 7_46EE.2011(v1.0)" xfId="578"/>
    <cellStyle name="40% - Акцент2 8" xfId="579"/>
    <cellStyle name="40% - Акцент2 8 2" xfId="580"/>
    <cellStyle name="40% - Акцент2 8 3" xfId="581"/>
    <cellStyle name="40% - Акцент2 8_46EE.2011(v1.0)" xfId="582"/>
    <cellStyle name="40% - Акцент2 9" xfId="583"/>
    <cellStyle name="40% - Акцент2 9 2" xfId="584"/>
    <cellStyle name="40% - Акцент2 9 3" xfId="585"/>
    <cellStyle name="40% - Акцент2 9_46EE.2011(v1.0)" xfId="586"/>
    <cellStyle name="40% - Акцент3 10" xfId="587"/>
    <cellStyle name="40% - Акцент3 2" xfId="588"/>
    <cellStyle name="40% - Акцент3 2 2" xfId="589"/>
    <cellStyle name="40% - Акцент3 2 3" xfId="590"/>
    <cellStyle name="40% - Акцент3 2_46EE.2011(v1.0)" xfId="591"/>
    <cellStyle name="40% - Акцент3 3" xfId="592"/>
    <cellStyle name="40% - Акцент3 3 2" xfId="593"/>
    <cellStyle name="40% - Акцент3 3 3" xfId="594"/>
    <cellStyle name="40% - Акцент3 3_46EE.2011(v1.0)" xfId="595"/>
    <cellStyle name="40% - Акцент3 4" xfId="596"/>
    <cellStyle name="40% - Акцент3 4 2" xfId="597"/>
    <cellStyle name="40% - Акцент3 4 3" xfId="598"/>
    <cellStyle name="40% - Акцент3 4_46EE.2011(v1.0)" xfId="599"/>
    <cellStyle name="40% - Акцент3 5" xfId="600"/>
    <cellStyle name="40% - Акцент3 5 2" xfId="601"/>
    <cellStyle name="40% - Акцент3 5 3" xfId="602"/>
    <cellStyle name="40% - Акцент3 5_46EE.2011(v1.0)" xfId="603"/>
    <cellStyle name="40% - Акцент3 6" xfId="604"/>
    <cellStyle name="40% - Акцент3 6 2" xfId="605"/>
    <cellStyle name="40% - Акцент3 6 3" xfId="606"/>
    <cellStyle name="40% - Акцент3 6_46EE.2011(v1.0)" xfId="607"/>
    <cellStyle name="40% - Акцент3 7" xfId="608"/>
    <cellStyle name="40% - Акцент3 7 2" xfId="609"/>
    <cellStyle name="40% - Акцент3 7 3" xfId="610"/>
    <cellStyle name="40% - Акцент3 7_46EE.2011(v1.0)" xfId="611"/>
    <cellStyle name="40% - Акцент3 8" xfId="612"/>
    <cellStyle name="40% - Акцент3 8 2" xfId="613"/>
    <cellStyle name="40% - Акцент3 8 3" xfId="614"/>
    <cellStyle name="40% - Акцент3 8_46EE.2011(v1.0)" xfId="615"/>
    <cellStyle name="40% - Акцент3 9" xfId="616"/>
    <cellStyle name="40% - Акцент3 9 2" xfId="617"/>
    <cellStyle name="40% - Акцент3 9 3" xfId="618"/>
    <cellStyle name="40% - Акцент3 9_46EE.2011(v1.0)" xfId="619"/>
    <cellStyle name="40% - Акцент4 10" xfId="620"/>
    <cellStyle name="40% - Акцент4 2" xfId="621"/>
    <cellStyle name="40% - Акцент4 2 2" xfId="622"/>
    <cellStyle name="40% - Акцент4 2 3" xfId="623"/>
    <cellStyle name="40% - Акцент4 2_46EE.2011(v1.0)" xfId="624"/>
    <cellStyle name="40% - Акцент4 3" xfId="625"/>
    <cellStyle name="40% - Акцент4 3 2" xfId="626"/>
    <cellStyle name="40% - Акцент4 3 3" xfId="627"/>
    <cellStyle name="40% - Акцент4 3_46EE.2011(v1.0)" xfId="628"/>
    <cellStyle name="40% - Акцент4 4" xfId="629"/>
    <cellStyle name="40% - Акцент4 4 2" xfId="630"/>
    <cellStyle name="40% - Акцент4 4 3" xfId="631"/>
    <cellStyle name="40% - Акцент4 4_46EE.2011(v1.0)" xfId="632"/>
    <cellStyle name="40% - Акцент4 5" xfId="633"/>
    <cellStyle name="40% - Акцент4 5 2" xfId="634"/>
    <cellStyle name="40% - Акцент4 5 3" xfId="635"/>
    <cellStyle name="40% - Акцент4 5_46EE.2011(v1.0)" xfId="636"/>
    <cellStyle name="40% - Акцент4 6" xfId="637"/>
    <cellStyle name="40% - Акцент4 6 2" xfId="638"/>
    <cellStyle name="40% - Акцент4 6 3" xfId="639"/>
    <cellStyle name="40% - Акцент4 6_46EE.2011(v1.0)" xfId="640"/>
    <cellStyle name="40% - Акцент4 7" xfId="641"/>
    <cellStyle name="40% - Акцент4 7 2" xfId="642"/>
    <cellStyle name="40% - Акцент4 7 3" xfId="643"/>
    <cellStyle name="40% - Акцент4 7_46EE.2011(v1.0)" xfId="644"/>
    <cellStyle name="40% - Акцент4 8" xfId="645"/>
    <cellStyle name="40% - Акцент4 8 2" xfId="646"/>
    <cellStyle name="40% - Акцент4 8 3" xfId="647"/>
    <cellStyle name="40% - Акцент4 8_46EE.2011(v1.0)" xfId="648"/>
    <cellStyle name="40% - Акцент4 9" xfId="649"/>
    <cellStyle name="40% - Акцент4 9 2" xfId="650"/>
    <cellStyle name="40% - Акцент4 9 3" xfId="651"/>
    <cellStyle name="40% - Акцент4 9_46EE.2011(v1.0)" xfId="652"/>
    <cellStyle name="40% - Акцент5 10" xfId="653"/>
    <cellStyle name="40% - Акцент5 2" xfId="654"/>
    <cellStyle name="40% - Акцент5 2 2" xfId="655"/>
    <cellStyle name="40% - Акцент5 2 3" xfId="656"/>
    <cellStyle name="40% - Акцент5 2_46EE.2011(v1.0)" xfId="657"/>
    <cellStyle name="40% - Акцент5 3" xfId="658"/>
    <cellStyle name="40% - Акцент5 3 2" xfId="659"/>
    <cellStyle name="40% - Акцент5 3 3" xfId="660"/>
    <cellStyle name="40% - Акцент5 3_46EE.2011(v1.0)" xfId="661"/>
    <cellStyle name="40% - Акцент5 4" xfId="662"/>
    <cellStyle name="40% - Акцент5 4 2" xfId="663"/>
    <cellStyle name="40% - Акцент5 4 3" xfId="664"/>
    <cellStyle name="40% - Акцент5 4_46EE.2011(v1.0)" xfId="665"/>
    <cellStyle name="40% - Акцент5 5" xfId="666"/>
    <cellStyle name="40% - Акцент5 5 2" xfId="667"/>
    <cellStyle name="40% - Акцент5 5 3" xfId="668"/>
    <cellStyle name="40% - Акцент5 5_46EE.2011(v1.0)" xfId="669"/>
    <cellStyle name="40% - Акцент5 6" xfId="670"/>
    <cellStyle name="40% - Акцент5 6 2" xfId="671"/>
    <cellStyle name="40% - Акцент5 6 3" xfId="672"/>
    <cellStyle name="40% - Акцент5 6_46EE.2011(v1.0)" xfId="673"/>
    <cellStyle name="40% - Акцент5 7" xfId="674"/>
    <cellStyle name="40% - Акцент5 7 2" xfId="675"/>
    <cellStyle name="40% - Акцент5 7 3" xfId="676"/>
    <cellStyle name="40% - Акцент5 7_46EE.2011(v1.0)" xfId="677"/>
    <cellStyle name="40% - Акцент5 8" xfId="678"/>
    <cellStyle name="40% - Акцент5 8 2" xfId="679"/>
    <cellStyle name="40% - Акцент5 8 3" xfId="680"/>
    <cellStyle name="40% - Акцент5 8_46EE.2011(v1.0)" xfId="681"/>
    <cellStyle name="40% - Акцент5 9" xfId="682"/>
    <cellStyle name="40% - Акцент5 9 2" xfId="683"/>
    <cellStyle name="40% - Акцент5 9 3" xfId="684"/>
    <cellStyle name="40% - Акцент5 9_46EE.2011(v1.0)" xfId="685"/>
    <cellStyle name="40% - Акцент6 10" xfId="686"/>
    <cellStyle name="40% - Акцент6 2" xfId="687"/>
    <cellStyle name="40% - Акцент6 2 2" xfId="688"/>
    <cellStyle name="40% - Акцент6 2 3" xfId="689"/>
    <cellStyle name="40% - Акцент6 2_46EE.2011(v1.0)" xfId="690"/>
    <cellStyle name="40% - Акцент6 3" xfId="691"/>
    <cellStyle name="40% - Акцент6 3 2" xfId="692"/>
    <cellStyle name="40% - Акцент6 3 3" xfId="693"/>
    <cellStyle name="40% - Акцент6 3_46EE.2011(v1.0)" xfId="694"/>
    <cellStyle name="40% - Акцент6 4" xfId="695"/>
    <cellStyle name="40% - Акцент6 4 2" xfId="696"/>
    <cellStyle name="40% - Акцент6 4 3" xfId="697"/>
    <cellStyle name="40% - Акцент6 4_46EE.2011(v1.0)" xfId="698"/>
    <cellStyle name="40% - Акцент6 5" xfId="699"/>
    <cellStyle name="40% - Акцент6 5 2" xfId="700"/>
    <cellStyle name="40% - Акцент6 5 3" xfId="701"/>
    <cellStyle name="40% - Акцент6 5_46EE.2011(v1.0)" xfId="702"/>
    <cellStyle name="40% - Акцент6 6" xfId="703"/>
    <cellStyle name="40% - Акцент6 6 2" xfId="704"/>
    <cellStyle name="40% - Акцент6 6 3" xfId="705"/>
    <cellStyle name="40% - Акцент6 6_46EE.2011(v1.0)" xfId="706"/>
    <cellStyle name="40% - Акцент6 7" xfId="707"/>
    <cellStyle name="40% - Акцент6 7 2" xfId="708"/>
    <cellStyle name="40% - Акцент6 7 3" xfId="709"/>
    <cellStyle name="40% - Акцент6 7_46EE.2011(v1.0)" xfId="710"/>
    <cellStyle name="40% - Акцент6 8" xfId="711"/>
    <cellStyle name="40% - Акцент6 8 2" xfId="712"/>
    <cellStyle name="40% - Акцент6 8 3" xfId="713"/>
    <cellStyle name="40% - Акцент6 8_46EE.2011(v1.0)" xfId="714"/>
    <cellStyle name="40% - Акцент6 9" xfId="715"/>
    <cellStyle name="40% - Акцент6 9 2" xfId="716"/>
    <cellStyle name="40% - Акцент6 9 3" xfId="717"/>
    <cellStyle name="40% - Акцент6 9_46EE.2011(v1.0)" xfId="718"/>
    <cellStyle name="60% - Accent1" xfId="719"/>
    <cellStyle name="60% - Accent2" xfId="720"/>
    <cellStyle name="60% - Accent3" xfId="721"/>
    <cellStyle name="60% - Accent4" xfId="722"/>
    <cellStyle name="60% - Accent5" xfId="723"/>
    <cellStyle name="60% - Accent6" xfId="724"/>
    <cellStyle name="60% - Акцент1 10" xfId="725"/>
    <cellStyle name="60% - Акцент1 2" xfId="726"/>
    <cellStyle name="60% - Акцент1 2 2" xfId="727"/>
    <cellStyle name="60% - Акцент1 3" xfId="728"/>
    <cellStyle name="60% - Акцент1 3 2" xfId="729"/>
    <cellStyle name="60% - Акцент1 4" xfId="730"/>
    <cellStyle name="60% - Акцент1 4 2" xfId="731"/>
    <cellStyle name="60% - Акцент1 5" xfId="732"/>
    <cellStyle name="60% - Акцент1 5 2" xfId="733"/>
    <cellStyle name="60% - Акцент1 6" xfId="734"/>
    <cellStyle name="60% - Акцент1 6 2" xfId="735"/>
    <cellStyle name="60% - Акцент1 7" xfId="736"/>
    <cellStyle name="60% - Акцент1 7 2" xfId="737"/>
    <cellStyle name="60% - Акцент1 8" xfId="738"/>
    <cellStyle name="60% - Акцент1 8 2" xfId="739"/>
    <cellStyle name="60% - Акцент1 9" xfId="740"/>
    <cellStyle name="60% - Акцент1 9 2" xfId="741"/>
    <cellStyle name="60% - Акцент2 10" xfId="742"/>
    <cellStyle name="60% - Акцент2 2" xfId="743"/>
    <cellStyle name="60% - Акцент2 2 2" xfId="744"/>
    <cellStyle name="60% - Акцент2 3" xfId="745"/>
    <cellStyle name="60% - Акцент2 3 2" xfId="746"/>
    <cellStyle name="60% - Акцент2 4" xfId="747"/>
    <cellStyle name="60% - Акцент2 4 2" xfId="748"/>
    <cellStyle name="60% - Акцент2 5" xfId="749"/>
    <cellStyle name="60% - Акцент2 5 2" xfId="750"/>
    <cellStyle name="60% - Акцент2 6" xfId="751"/>
    <cellStyle name="60% - Акцент2 6 2" xfId="752"/>
    <cellStyle name="60% - Акцент2 7" xfId="753"/>
    <cellStyle name="60% - Акцент2 7 2" xfId="754"/>
    <cellStyle name="60% - Акцент2 8" xfId="755"/>
    <cellStyle name="60% - Акцент2 8 2" xfId="756"/>
    <cellStyle name="60% - Акцент2 9" xfId="757"/>
    <cellStyle name="60% - Акцент2 9 2" xfId="758"/>
    <cellStyle name="60% - Акцент3 10" xfId="759"/>
    <cellStyle name="60% - Акцент3 2" xfId="760"/>
    <cellStyle name="60% - Акцент3 2 2" xfId="761"/>
    <cellStyle name="60% - Акцент3 3" xfId="762"/>
    <cellStyle name="60% - Акцент3 3 2" xfId="763"/>
    <cellStyle name="60% - Акцент3 4" xfId="764"/>
    <cellStyle name="60% - Акцент3 4 2" xfId="765"/>
    <cellStyle name="60% - Акцент3 5" xfId="766"/>
    <cellStyle name="60% - Акцент3 5 2" xfId="767"/>
    <cellStyle name="60% - Акцент3 6" xfId="768"/>
    <cellStyle name="60% - Акцент3 6 2" xfId="769"/>
    <cellStyle name="60% - Акцент3 7" xfId="770"/>
    <cellStyle name="60% - Акцент3 7 2" xfId="771"/>
    <cellStyle name="60% - Акцент3 8" xfId="772"/>
    <cellStyle name="60% - Акцент3 8 2" xfId="773"/>
    <cellStyle name="60% - Акцент3 9" xfId="774"/>
    <cellStyle name="60% - Акцент3 9 2" xfId="775"/>
    <cellStyle name="60% - Акцент4 10" xfId="776"/>
    <cellStyle name="60% - Акцент4 2" xfId="777"/>
    <cellStyle name="60% - Акцент4 2 2" xfId="778"/>
    <cellStyle name="60% - Акцент4 3" xfId="779"/>
    <cellStyle name="60% - Акцент4 3 2" xfId="780"/>
    <cellStyle name="60% - Акцент4 4" xfId="781"/>
    <cellStyle name="60% - Акцент4 4 2" xfId="782"/>
    <cellStyle name="60% - Акцент4 5" xfId="783"/>
    <cellStyle name="60% - Акцент4 5 2" xfId="784"/>
    <cellStyle name="60% - Акцент4 6" xfId="785"/>
    <cellStyle name="60% - Акцент4 6 2" xfId="786"/>
    <cellStyle name="60% - Акцент4 7" xfId="787"/>
    <cellStyle name="60% - Акцент4 7 2" xfId="788"/>
    <cellStyle name="60% - Акцент4 8" xfId="789"/>
    <cellStyle name="60% - Акцент4 8 2" xfId="790"/>
    <cellStyle name="60% - Акцент4 9" xfId="791"/>
    <cellStyle name="60% - Акцент4 9 2" xfId="792"/>
    <cellStyle name="60% - Акцент5 10" xfId="793"/>
    <cellStyle name="60% - Акцент5 2" xfId="794"/>
    <cellStyle name="60% - Акцент5 2 2" xfId="795"/>
    <cellStyle name="60% - Акцент5 3" xfId="796"/>
    <cellStyle name="60% - Акцент5 3 2" xfId="797"/>
    <cellStyle name="60% - Акцент5 4" xfId="798"/>
    <cellStyle name="60% - Акцент5 4 2" xfId="799"/>
    <cellStyle name="60% - Акцент5 5" xfId="800"/>
    <cellStyle name="60% - Акцент5 5 2" xfId="801"/>
    <cellStyle name="60% - Акцент5 6" xfId="802"/>
    <cellStyle name="60% - Акцент5 6 2" xfId="803"/>
    <cellStyle name="60% - Акцент5 7" xfId="804"/>
    <cellStyle name="60% - Акцент5 7 2" xfId="805"/>
    <cellStyle name="60% - Акцент5 8" xfId="806"/>
    <cellStyle name="60% - Акцент5 8 2" xfId="807"/>
    <cellStyle name="60% - Акцент5 9" xfId="808"/>
    <cellStyle name="60% - Акцент5 9 2" xfId="809"/>
    <cellStyle name="60% - Акцент6 10" xfId="810"/>
    <cellStyle name="60% - Акцент6 2" xfId="811"/>
    <cellStyle name="60% - Акцент6 2 2" xfId="812"/>
    <cellStyle name="60% - Акцент6 3" xfId="813"/>
    <cellStyle name="60% - Акцент6 3 2" xfId="814"/>
    <cellStyle name="60% - Акцент6 4" xfId="815"/>
    <cellStyle name="60% - Акцент6 4 2" xfId="816"/>
    <cellStyle name="60% - Акцент6 5" xfId="817"/>
    <cellStyle name="60% - Акцент6 5 2" xfId="818"/>
    <cellStyle name="60% - Акцент6 6" xfId="819"/>
    <cellStyle name="60% - Акцент6 6 2" xfId="820"/>
    <cellStyle name="60% - Акцент6 7" xfId="821"/>
    <cellStyle name="60% - Акцент6 7 2" xfId="822"/>
    <cellStyle name="60% - Акцент6 8" xfId="823"/>
    <cellStyle name="60% - Акцент6 8 2" xfId="824"/>
    <cellStyle name="60% - Акцент6 9" xfId="825"/>
    <cellStyle name="60% - Акцент6 9 2" xfId="826"/>
    <cellStyle name="Accent1" xfId="827"/>
    <cellStyle name="Accent2" xfId="828"/>
    <cellStyle name="Accent3" xfId="829"/>
    <cellStyle name="Accent4" xfId="830"/>
    <cellStyle name="Accent5" xfId="831"/>
    <cellStyle name="Accent6" xfId="832"/>
    <cellStyle name="Ăčďĺđńńűëęŕ" xfId="833"/>
    <cellStyle name="AFE" xfId="834"/>
    <cellStyle name="Áĺççŕůčňíűé" xfId="835"/>
    <cellStyle name="Äĺíĺćíűé [0]_(ňŕá 3č)" xfId="836"/>
    <cellStyle name="Äĺíĺćíűé_(ňŕá 3č)" xfId="837"/>
    <cellStyle name="Bad" xfId="838"/>
    <cellStyle name="Blue" xfId="839"/>
    <cellStyle name="Body_$Dollars" xfId="840"/>
    <cellStyle name="Calculation" xfId="841"/>
    <cellStyle name="Check Cell" xfId="842"/>
    <cellStyle name="Chek" xfId="843"/>
    <cellStyle name="Comma [0]_Adjusted FS 1299" xfId="844"/>
    <cellStyle name="Comma 0" xfId="845"/>
    <cellStyle name="Comma 0*" xfId="846"/>
    <cellStyle name="Comma 2" xfId="847"/>
    <cellStyle name="Comma 3*" xfId="848"/>
    <cellStyle name="Comma_Adjusted FS 1299" xfId="849"/>
    <cellStyle name="Comma0" xfId="850"/>
    <cellStyle name="Çŕůčňíűé" xfId="851"/>
    <cellStyle name="Currency [0]" xfId="852"/>
    <cellStyle name="Currency [0] 2" xfId="853"/>
    <cellStyle name="Currency [0] 2 10" xfId="854"/>
    <cellStyle name="Currency [0] 2 11" xfId="855"/>
    <cellStyle name="Currency [0] 2 2" xfId="856"/>
    <cellStyle name="Currency [0] 2 2 2" xfId="857"/>
    <cellStyle name="Currency [0] 2 2 3" xfId="858"/>
    <cellStyle name="Currency [0] 2 2 4" xfId="859"/>
    <cellStyle name="Currency [0] 2 3" xfId="860"/>
    <cellStyle name="Currency [0] 2 3 2" xfId="861"/>
    <cellStyle name="Currency [0] 2 3 3" xfId="862"/>
    <cellStyle name="Currency [0] 2 3 4" xfId="863"/>
    <cellStyle name="Currency [0] 2 4" xfId="864"/>
    <cellStyle name="Currency [0] 2 4 2" xfId="865"/>
    <cellStyle name="Currency [0] 2 4 3" xfId="866"/>
    <cellStyle name="Currency [0] 2 4 4" xfId="867"/>
    <cellStyle name="Currency [0] 2 5" xfId="868"/>
    <cellStyle name="Currency [0] 2 5 2" xfId="869"/>
    <cellStyle name="Currency [0] 2 5 3" xfId="870"/>
    <cellStyle name="Currency [0] 2 5 4" xfId="871"/>
    <cellStyle name="Currency [0] 2 6" xfId="872"/>
    <cellStyle name="Currency [0] 2 6 2" xfId="873"/>
    <cellStyle name="Currency [0] 2 6 3" xfId="874"/>
    <cellStyle name="Currency [0] 2 6 4" xfId="875"/>
    <cellStyle name="Currency [0] 2 7" xfId="876"/>
    <cellStyle name="Currency [0] 2 7 2" xfId="877"/>
    <cellStyle name="Currency [0] 2 7 3" xfId="878"/>
    <cellStyle name="Currency [0] 2 7 4" xfId="879"/>
    <cellStyle name="Currency [0] 2 8" xfId="880"/>
    <cellStyle name="Currency [0] 2 8 2" xfId="881"/>
    <cellStyle name="Currency [0] 2 8 3" xfId="882"/>
    <cellStyle name="Currency [0] 2 8 4" xfId="883"/>
    <cellStyle name="Currency [0] 2 9" xfId="884"/>
    <cellStyle name="Currency [0] 3" xfId="885"/>
    <cellStyle name="Currency [0] 3 10" xfId="886"/>
    <cellStyle name="Currency [0] 3 11" xfId="887"/>
    <cellStyle name="Currency [0] 3 2" xfId="888"/>
    <cellStyle name="Currency [0] 3 2 2" xfId="889"/>
    <cellStyle name="Currency [0] 3 2 3" xfId="890"/>
    <cellStyle name="Currency [0] 3 2 4" xfId="891"/>
    <cellStyle name="Currency [0] 3 3" xfId="892"/>
    <cellStyle name="Currency [0] 3 3 2" xfId="893"/>
    <cellStyle name="Currency [0] 3 3 3" xfId="894"/>
    <cellStyle name="Currency [0] 3 3 4" xfId="895"/>
    <cellStyle name="Currency [0] 3 4" xfId="896"/>
    <cellStyle name="Currency [0] 3 4 2" xfId="897"/>
    <cellStyle name="Currency [0] 3 4 3" xfId="898"/>
    <cellStyle name="Currency [0] 3 4 4" xfId="899"/>
    <cellStyle name="Currency [0] 3 5" xfId="900"/>
    <cellStyle name="Currency [0] 3 5 2" xfId="901"/>
    <cellStyle name="Currency [0] 3 5 3" xfId="902"/>
    <cellStyle name="Currency [0] 3 5 4" xfId="903"/>
    <cellStyle name="Currency [0] 3 6" xfId="904"/>
    <cellStyle name="Currency [0] 3 6 2" xfId="905"/>
    <cellStyle name="Currency [0] 3 6 3" xfId="906"/>
    <cellStyle name="Currency [0] 3 6 4" xfId="907"/>
    <cellStyle name="Currency [0] 3 7" xfId="908"/>
    <cellStyle name="Currency [0] 3 7 2" xfId="909"/>
    <cellStyle name="Currency [0] 3 7 3" xfId="910"/>
    <cellStyle name="Currency [0] 3 7 4" xfId="911"/>
    <cellStyle name="Currency [0] 3 8" xfId="912"/>
    <cellStyle name="Currency [0] 3 8 2" xfId="913"/>
    <cellStyle name="Currency [0] 3 8 3" xfId="914"/>
    <cellStyle name="Currency [0] 3 8 4" xfId="915"/>
    <cellStyle name="Currency [0] 3 9" xfId="916"/>
    <cellStyle name="Currency [0] 4" xfId="917"/>
    <cellStyle name="Currency [0] 4 10" xfId="918"/>
    <cellStyle name="Currency [0] 4 11" xfId="919"/>
    <cellStyle name="Currency [0] 4 2" xfId="920"/>
    <cellStyle name="Currency [0] 4 2 2" xfId="921"/>
    <cellStyle name="Currency [0] 4 2 3" xfId="922"/>
    <cellStyle name="Currency [0] 4 2 4" xfId="923"/>
    <cellStyle name="Currency [0] 4 3" xfId="924"/>
    <cellStyle name="Currency [0] 4 3 2" xfId="925"/>
    <cellStyle name="Currency [0] 4 3 3" xfId="926"/>
    <cellStyle name="Currency [0] 4 3 4" xfId="927"/>
    <cellStyle name="Currency [0] 4 4" xfId="928"/>
    <cellStyle name="Currency [0] 4 4 2" xfId="929"/>
    <cellStyle name="Currency [0] 4 4 3" xfId="930"/>
    <cellStyle name="Currency [0] 4 4 4" xfId="931"/>
    <cellStyle name="Currency [0] 4 5" xfId="932"/>
    <cellStyle name="Currency [0] 4 5 2" xfId="933"/>
    <cellStyle name="Currency [0] 4 5 3" xfId="934"/>
    <cellStyle name="Currency [0] 4 5 4" xfId="935"/>
    <cellStyle name="Currency [0] 4 6" xfId="936"/>
    <cellStyle name="Currency [0] 4 6 2" xfId="937"/>
    <cellStyle name="Currency [0] 4 6 3" xfId="938"/>
    <cellStyle name="Currency [0] 4 6 4" xfId="939"/>
    <cellStyle name="Currency [0] 4 7" xfId="940"/>
    <cellStyle name="Currency [0] 4 7 2" xfId="941"/>
    <cellStyle name="Currency [0] 4 7 3" xfId="942"/>
    <cellStyle name="Currency [0] 4 7 4" xfId="943"/>
    <cellStyle name="Currency [0] 4 8" xfId="944"/>
    <cellStyle name="Currency [0] 4 8 2" xfId="945"/>
    <cellStyle name="Currency [0] 4 8 3" xfId="946"/>
    <cellStyle name="Currency [0] 4 8 4" xfId="947"/>
    <cellStyle name="Currency [0] 4 9" xfId="948"/>
    <cellStyle name="Currency [0] 5" xfId="949"/>
    <cellStyle name="Currency [0] 5 10" xfId="950"/>
    <cellStyle name="Currency [0] 5 11" xfId="951"/>
    <cellStyle name="Currency [0] 5 2" xfId="952"/>
    <cellStyle name="Currency [0] 5 2 2" xfId="953"/>
    <cellStyle name="Currency [0] 5 2 3" xfId="954"/>
    <cellStyle name="Currency [0] 5 2 4" xfId="955"/>
    <cellStyle name="Currency [0] 5 3" xfId="956"/>
    <cellStyle name="Currency [0] 5 3 2" xfId="957"/>
    <cellStyle name="Currency [0] 5 3 3" xfId="958"/>
    <cellStyle name="Currency [0] 5 3 4" xfId="959"/>
    <cellStyle name="Currency [0] 5 4" xfId="960"/>
    <cellStyle name="Currency [0] 5 4 2" xfId="961"/>
    <cellStyle name="Currency [0] 5 4 3" xfId="962"/>
    <cellStyle name="Currency [0] 5 4 4" xfId="963"/>
    <cellStyle name="Currency [0] 5 5" xfId="964"/>
    <cellStyle name="Currency [0] 5 5 2" xfId="965"/>
    <cellStyle name="Currency [0] 5 5 3" xfId="966"/>
    <cellStyle name="Currency [0] 5 5 4" xfId="967"/>
    <cellStyle name="Currency [0] 5 6" xfId="968"/>
    <cellStyle name="Currency [0] 5 6 2" xfId="969"/>
    <cellStyle name="Currency [0] 5 6 3" xfId="970"/>
    <cellStyle name="Currency [0] 5 6 4" xfId="971"/>
    <cellStyle name="Currency [0] 5 7" xfId="972"/>
    <cellStyle name="Currency [0] 5 7 2" xfId="973"/>
    <cellStyle name="Currency [0] 5 7 3" xfId="974"/>
    <cellStyle name="Currency [0] 5 7 4" xfId="975"/>
    <cellStyle name="Currency [0] 5 8" xfId="976"/>
    <cellStyle name="Currency [0] 5 8 2" xfId="977"/>
    <cellStyle name="Currency [0] 5 8 3" xfId="978"/>
    <cellStyle name="Currency [0] 5 8 4" xfId="979"/>
    <cellStyle name="Currency [0] 5 9" xfId="980"/>
    <cellStyle name="Currency [0] 6" xfId="981"/>
    <cellStyle name="Currency [0] 6 2" xfId="982"/>
    <cellStyle name="Currency [0] 6 3" xfId="983"/>
    <cellStyle name="Currency [0] 6 4" xfId="984"/>
    <cellStyle name="Currency [0] 7" xfId="985"/>
    <cellStyle name="Currency [0] 7 2" xfId="986"/>
    <cellStyle name="Currency [0] 7 3" xfId="987"/>
    <cellStyle name="Currency [0] 7 4" xfId="988"/>
    <cellStyle name="Currency [0] 8" xfId="989"/>
    <cellStyle name="Currency [0] 8 2" xfId="990"/>
    <cellStyle name="Currency [0] 8 3" xfId="991"/>
    <cellStyle name="Currency [0] 8 4" xfId="992"/>
    <cellStyle name="Currency 0" xfId="993"/>
    <cellStyle name="Currency 2" xfId="994"/>
    <cellStyle name="Currency_06_9m" xfId="995"/>
    <cellStyle name="Currency0" xfId="996"/>
    <cellStyle name="Currency2" xfId="997"/>
    <cellStyle name="Date" xfId="998"/>
    <cellStyle name="Date Aligned" xfId="999"/>
    <cellStyle name="Dates" xfId="1000"/>
    <cellStyle name="Dezimal [0]_NEGS" xfId="1001"/>
    <cellStyle name="Dezimal_NEGS" xfId="1002"/>
    <cellStyle name="Dotted Line" xfId="1003"/>
    <cellStyle name="E&amp;Y House" xfId="1004"/>
    <cellStyle name="E-mail" xfId="1005"/>
    <cellStyle name="E-mail 2" xfId="1006"/>
    <cellStyle name="E-mail_BALANCE.TBO.2011YEAR(v1.1)" xfId="1007"/>
    <cellStyle name="Euro" xfId="1008"/>
    <cellStyle name="ew" xfId="1009"/>
    <cellStyle name="Explanatory Text" xfId="1010"/>
    <cellStyle name="F2" xfId="1011"/>
    <cellStyle name="F3" xfId="1012"/>
    <cellStyle name="F4" xfId="1013"/>
    <cellStyle name="F5" xfId="1014"/>
    <cellStyle name="F6" xfId="1015"/>
    <cellStyle name="F7" xfId="1016"/>
    <cellStyle name="F8" xfId="1017"/>
    <cellStyle name="Fixed" xfId="1018"/>
    <cellStyle name="fo]_x000d__x000a_UserName=Murat Zelef_x000d__x000a_UserCompany=Bumerang_x000d__x000a__x000d__x000a_[File Paths]_x000d__x000a_WorkingDirectory=C:\EQUIS\DLWIN_x000d__x000a_DownLoader=C" xfId="1019"/>
    <cellStyle name="Followed Hyperlink" xfId="1020"/>
    <cellStyle name="Footnote" xfId="1021"/>
    <cellStyle name="Good" xfId="1022"/>
    <cellStyle name="hard no" xfId="1023"/>
    <cellStyle name="Hard Percent" xfId="1024"/>
    <cellStyle name="hardno" xfId="1025"/>
    <cellStyle name="Header" xfId="1026"/>
    <cellStyle name="Heading" xfId="1027"/>
    <cellStyle name="Heading 1" xfId="1028"/>
    <cellStyle name="Heading 2" xfId="1029"/>
    <cellStyle name="Heading 3" xfId="1030"/>
    <cellStyle name="Heading 4" xfId="1031"/>
    <cellStyle name="Heading_GP.ITOG.4.78(v1.0) - для разделения" xfId="1032"/>
    <cellStyle name="Heading2" xfId="1033"/>
    <cellStyle name="Heading2 2" xfId="1034"/>
    <cellStyle name="Heading2_BALANCE.TBO.2011YEAR(v1.1)" xfId="1035"/>
    <cellStyle name="Hyperlink" xfId="1036"/>
    <cellStyle name="Îáű÷íűé__FES" xfId="1037"/>
    <cellStyle name="Îáû÷íûé_cogs" xfId="1038"/>
    <cellStyle name="Îňęđűâŕâřŕ˙ń˙ ăčďĺđńńűëęŕ" xfId="1039"/>
    <cellStyle name="Info" xfId="1040"/>
    <cellStyle name="Input" xfId="1041"/>
    <cellStyle name="InputCurrency" xfId="1042"/>
    <cellStyle name="InputCurrency2" xfId="1043"/>
    <cellStyle name="InputMultiple1" xfId="1044"/>
    <cellStyle name="InputPercent1" xfId="1045"/>
    <cellStyle name="Inputs" xfId="1046"/>
    <cellStyle name="Inputs (const)" xfId="1047"/>
    <cellStyle name="Inputs (const) 2" xfId="1048"/>
    <cellStyle name="Inputs (const)_BALANCE.TBO.2011YEAR(v1.1)" xfId="1049"/>
    <cellStyle name="Inputs 2" xfId="1050"/>
    <cellStyle name="Inputs 3" xfId="1051"/>
    <cellStyle name="Inputs Co" xfId="1052"/>
    <cellStyle name="Inputs_46EE.2011(v1.0)" xfId="1053"/>
    <cellStyle name="Linked Cell" xfId="1054"/>
    <cellStyle name="Millares [0]_RESULTS" xfId="1055"/>
    <cellStyle name="Millares_RESULTS" xfId="1056"/>
    <cellStyle name="Milliers [0]_RESULTS" xfId="1057"/>
    <cellStyle name="Milliers_RESULTS" xfId="1058"/>
    <cellStyle name="mnb" xfId="1059"/>
    <cellStyle name="Moneda [0]_RESULTS" xfId="1060"/>
    <cellStyle name="Moneda_RESULTS" xfId="1061"/>
    <cellStyle name="Monétaire [0]_RESULTS" xfId="1062"/>
    <cellStyle name="Monétaire_RESULTS" xfId="1063"/>
    <cellStyle name="Multiple" xfId="1064"/>
    <cellStyle name="Multiple1" xfId="1065"/>
    <cellStyle name="MultipleBelow" xfId="1066"/>
    <cellStyle name="namber" xfId="1067"/>
    <cellStyle name="Neutral" xfId="1068"/>
    <cellStyle name="Norma11l" xfId="1069"/>
    <cellStyle name="normal" xfId="1070"/>
    <cellStyle name="Normal - Style1" xfId="1071"/>
    <cellStyle name="normal 10" xfId="1072"/>
    <cellStyle name="normal 11" xfId="1073"/>
    <cellStyle name="normal 12" xfId="1074"/>
    <cellStyle name="normal 13" xfId="1075"/>
    <cellStyle name="normal 14" xfId="1076"/>
    <cellStyle name="normal 15" xfId="1077"/>
    <cellStyle name="normal 16" xfId="1078"/>
    <cellStyle name="normal 17" xfId="1079"/>
    <cellStyle name="normal 18" xfId="1080"/>
    <cellStyle name="normal 19" xfId="1081"/>
    <cellStyle name="Normal 2" xfId="1082"/>
    <cellStyle name="Normal 2 2" xfId="1083"/>
    <cellStyle name="Normal 2 3" xfId="1084"/>
    <cellStyle name="Normal 2 4" xfId="1085"/>
    <cellStyle name="Normal 2_Общехоз." xfId="1086"/>
    <cellStyle name="normal 20" xfId="1087"/>
    <cellStyle name="normal 21" xfId="1088"/>
    <cellStyle name="normal 22" xfId="1089"/>
    <cellStyle name="normal 23" xfId="1090"/>
    <cellStyle name="normal 24" xfId="1091"/>
    <cellStyle name="normal 25" xfId="1092"/>
    <cellStyle name="normal 26" xfId="1093"/>
    <cellStyle name="normal 3" xfId="1094"/>
    <cellStyle name="normal 4" xfId="1095"/>
    <cellStyle name="normal 5" xfId="1096"/>
    <cellStyle name="normal 6" xfId="1097"/>
    <cellStyle name="normal 7" xfId="1098"/>
    <cellStyle name="normal 8" xfId="1099"/>
    <cellStyle name="normal 9" xfId="1100"/>
    <cellStyle name="Normal." xfId="1101"/>
    <cellStyle name="Normal_06_9m" xfId="1102"/>
    <cellStyle name="Normal1" xfId="1103"/>
    <cellStyle name="Normal2" xfId="1104"/>
    <cellStyle name="NormalGB" xfId="1105"/>
    <cellStyle name="Normalny_24. 02. 97." xfId="1106"/>
    <cellStyle name="normбlnм_laroux" xfId="1107"/>
    <cellStyle name="Note" xfId="1108"/>
    <cellStyle name="number" xfId="1109"/>
    <cellStyle name="Ôčíŕíńîâűé [0]_(ňŕá 3č)" xfId="1110"/>
    <cellStyle name="Ôčíŕíńîâűé_(ňŕá 3č)" xfId="1111"/>
    <cellStyle name="Option" xfId="1112"/>
    <cellStyle name="Òûñÿ÷è [0]_cogs" xfId="1113"/>
    <cellStyle name="Òûñÿ÷è_cogs" xfId="1114"/>
    <cellStyle name="Output" xfId="1115"/>
    <cellStyle name="Page Number" xfId="1116"/>
    <cellStyle name="pb_page_heading_LS" xfId="1117"/>
    <cellStyle name="Percent_RS_Lianozovo-Samara_9m01" xfId="1118"/>
    <cellStyle name="Percent1" xfId="1119"/>
    <cellStyle name="Piug" xfId="1120"/>
    <cellStyle name="Plug" xfId="1121"/>
    <cellStyle name="Price_Body" xfId="1122"/>
    <cellStyle name="prochrek" xfId="1123"/>
    <cellStyle name="Protected" xfId="1124"/>
    <cellStyle name="Salomon Logo" xfId="1125"/>
    <cellStyle name="SAPBEXaggData" xfId="1126"/>
    <cellStyle name="SAPBEXaggDataEmph" xfId="1127"/>
    <cellStyle name="SAPBEXaggItem" xfId="1128"/>
    <cellStyle name="SAPBEXaggItemX" xfId="1129"/>
    <cellStyle name="SAPBEXchaText" xfId="1130"/>
    <cellStyle name="SAPBEXexcBad7" xfId="1131"/>
    <cellStyle name="SAPBEXexcBad8" xfId="1132"/>
    <cellStyle name="SAPBEXexcBad9" xfId="1133"/>
    <cellStyle name="SAPBEXexcCritical4" xfId="1134"/>
    <cellStyle name="SAPBEXexcCritical5" xfId="1135"/>
    <cellStyle name="SAPBEXexcCritical6" xfId="1136"/>
    <cellStyle name="SAPBEXexcGood1" xfId="1137"/>
    <cellStyle name="SAPBEXexcGood2" xfId="1138"/>
    <cellStyle name="SAPBEXexcGood3" xfId="1139"/>
    <cellStyle name="SAPBEXfilterDrill" xfId="1140"/>
    <cellStyle name="SAPBEXfilterItem" xfId="1141"/>
    <cellStyle name="SAPBEXfilterText" xfId="1142"/>
    <cellStyle name="SAPBEXformats" xfId="1143"/>
    <cellStyle name="SAPBEXheaderItem" xfId="1144"/>
    <cellStyle name="SAPBEXheaderText" xfId="1145"/>
    <cellStyle name="SAPBEXHLevel0" xfId="1146"/>
    <cellStyle name="SAPBEXHLevel0X" xfId="1147"/>
    <cellStyle name="SAPBEXHLevel1" xfId="1148"/>
    <cellStyle name="SAPBEXHLevel1X" xfId="1149"/>
    <cellStyle name="SAPBEXHLevel2" xfId="1150"/>
    <cellStyle name="SAPBEXHLevel2X" xfId="1151"/>
    <cellStyle name="SAPBEXHLevel3" xfId="1152"/>
    <cellStyle name="SAPBEXHLevel3X" xfId="1153"/>
    <cellStyle name="SAPBEXinputData" xfId="1154"/>
    <cellStyle name="SAPBEXinputData 2" xfId="1155"/>
    <cellStyle name="SAPBEXinputData 3" xfId="1156"/>
    <cellStyle name="SAPBEXinputData 4" xfId="1157"/>
    <cellStyle name="SAPBEXresData" xfId="1158"/>
    <cellStyle name="SAPBEXresDataEmph" xfId="1159"/>
    <cellStyle name="SAPBEXresItem" xfId="1160"/>
    <cellStyle name="SAPBEXresItemX" xfId="1161"/>
    <cellStyle name="SAPBEXstdData" xfId="1162"/>
    <cellStyle name="SAPBEXstdDataEmph" xfId="1163"/>
    <cellStyle name="SAPBEXstdItem" xfId="1164"/>
    <cellStyle name="SAPBEXstdItemX" xfId="1165"/>
    <cellStyle name="SAPBEXtitle" xfId="1166"/>
    <cellStyle name="SAPBEXundefined" xfId="1167"/>
    <cellStyle name="st1" xfId="1168"/>
    <cellStyle name="Standard_NEGS" xfId="1169"/>
    <cellStyle name="Style 1" xfId="1170"/>
    <cellStyle name="Table Head" xfId="1171"/>
    <cellStyle name="Table Head Aligned" xfId="1172"/>
    <cellStyle name="Table Head Blue" xfId="1173"/>
    <cellStyle name="Table Head Green" xfId="1174"/>
    <cellStyle name="Table Head_Val_Sum_Graph" xfId="1175"/>
    <cellStyle name="Table Heading" xfId="1176"/>
    <cellStyle name="Table Heading 2" xfId="1177"/>
    <cellStyle name="Table Heading_BALANCE.TBO.2011YEAR(v1.1)" xfId="1178"/>
    <cellStyle name="Table Text" xfId="1179"/>
    <cellStyle name="Table Title" xfId="1180"/>
    <cellStyle name="Table Units" xfId="1181"/>
    <cellStyle name="Table_Header" xfId="1182"/>
    <cellStyle name="Text" xfId="1183"/>
    <cellStyle name="Text 1" xfId="1184"/>
    <cellStyle name="Text Head" xfId="1185"/>
    <cellStyle name="Text Head 1" xfId="1186"/>
    <cellStyle name="Title" xfId="1187"/>
    <cellStyle name="Total" xfId="1188"/>
    <cellStyle name="TotalCurrency" xfId="1189"/>
    <cellStyle name="Underline_Single" xfId="1190"/>
    <cellStyle name="Unit" xfId="1191"/>
    <cellStyle name="Warning Text" xfId="1192"/>
    <cellStyle name="year" xfId="1193"/>
    <cellStyle name="Акцент1 10" xfId="1194"/>
    <cellStyle name="Акцент1 2" xfId="1195"/>
    <cellStyle name="Акцент1 2 2" xfId="1196"/>
    <cellStyle name="Акцент1 3" xfId="1197"/>
    <cellStyle name="Акцент1 3 2" xfId="1198"/>
    <cellStyle name="Акцент1 4" xfId="1199"/>
    <cellStyle name="Акцент1 4 2" xfId="1200"/>
    <cellStyle name="Акцент1 5" xfId="1201"/>
    <cellStyle name="Акцент1 5 2" xfId="1202"/>
    <cellStyle name="Акцент1 6" xfId="1203"/>
    <cellStyle name="Акцент1 6 2" xfId="1204"/>
    <cellStyle name="Акцент1 7" xfId="1205"/>
    <cellStyle name="Акцент1 7 2" xfId="1206"/>
    <cellStyle name="Акцент1 8" xfId="1207"/>
    <cellStyle name="Акцент1 8 2" xfId="1208"/>
    <cellStyle name="Акцент1 9" xfId="1209"/>
    <cellStyle name="Акцент1 9 2" xfId="1210"/>
    <cellStyle name="Акцент2 10" xfId="1211"/>
    <cellStyle name="Акцент2 2" xfId="1212"/>
    <cellStyle name="Акцент2 2 2" xfId="1213"/>
    <cellStyle name="Акцент2 3" xfId="1214"/>
    <cellStyle name="Акцент2 3 2" xfId="1215"/>
    <cellStyle name="Акцент2 4" xfId="1216"/>
    <cellStyle name="Акцент2 4 2" xfId="1217"/>
    <cellStyle name="Акцент2 5" xfId="1218"/>
    <cellStyle name="Акцент2 5 2" xfId="1219"/>
    <cellStyle name="Акцент2 6" xfId="1220"/>
    <cellStyle name="Акцент2 6 2" xfId="1221"/>
    <cellStyle name="Акцент2 7" xfId="1222"/>
    <cellStyle name="Акцент2 7 2" xfId="1223"/>
    <cellStyle name="Акцент2 8" xfId="1224"/>
    <cellStyle name="Акцент2 8 2" xfId="1225"/>
    <cellStyle name="Акцент2 9" xfId="1226"/>
    <cellStyle name="Акцент2 9 2" xfId="1227"/>
    <cellStyle name="Акцент3 10" xfId="1228"/>
    <cellStyle name="Акцент3 2" xfId="1229"/>
    <cellStyle name="Акцент3 2 2" xfId="1230"/>
    <cellStyle name="Акцент3 3" xfId="1231"/>
    <cellStyle name="Акцент3 3 2" xfId="1232"/>
    <cellStyle name="Акцент3 4" xfId="1233"/>
    <cellStyle name="Акцент3 4 2" xfId="1234"/>
    <cellStyle name="Акцент3 5" xfId="1235"/>
    <cellStyle name="Акцент3 5 2" xfId="1236"/>
    <cellStyle name="Акцент3 6" xfId="1237"/>
    <cellStyle name="Акцент3 6 2" xfId="1238"/>
    <cellStyle name="Акцент3 7" xfId="1239"/>
    <cellStyle name="Акцент3 7 2" xfId="1240"/>
    <cellStyle name="Акцент3 8" xfId="1241"/>
    <cellStyle name="Акцент3 8 2" xfId="1242"/>
    <cellStyle name="Акцент3 9" xfId="1243"/>
    <cellStyle name="Акцент3 9 2" xfId="1244"/>
    <cellStyle name="Акцент4 10" xfId="1245"/>
    <cellStyle name="Акцент4 2" xfId="1246"/>
    <cellStyle name="Акцент4 2 2" xfId="1247"/>
    <cellStyle name="Акцент4 3" xfId="1248"/>
    <cellStyle name="Акцент4 3 2" xfId="1249"/>
    <cellStyle name="Акцент4 4" xfId="1250"/>
    <cellStyle name="Акцент4 4 2" xfId="1251"/>
    <cellStyle name="Акцент4 5" xfId="1252"/>
    <cellStyle name="Акцент4 5 2" xfId="1253"/>
    <cellStyle name="Акцент4 6" xfId="1254"/>
    <cellStyle name="Акцент4 6 2" xfId="1255"/>
    <cellStyle name="Акцент4 7" xfId="1256"/>
    <cellStyle name="Акцент4 7 2" xfId="1257"/>
    <cellStyle name="Акцент4 8" xfId="1258"/>
    <cellStyle name="Акцент4 8 2" xfId="1259"/>
    <cellStyle name="Акцент4 9" xfId="1260"/>
    <cellStyle name="Акцент4 9 2" xfId="1261"/>
    <cellStyle name="Акцент5 10" xfId="1262"/>
    <cellStyle name="Акцент5 2" xfId="1263"/>
    <cellStyle name="Акцент5 2 2" xfId="1264"/>
    <cellStyle name="Акцент5 3" xfId="1265"/>
    <cellStyle name="Акцент5 3 2" xfId="1266"/>
    <cellStyle name="Акцент5 4" xfId="1267"/>
    <cellStyle name="Акцент5 4 2" xfId="1268"/>
    <cellStyle name="Акцент5 5" xfId="1269"/>
    <cellStyle name="Акцент5 5 2" xfId="1270"/>
    <cellStyle name="Акцент5 6" xfId="1271"/>
    <cellStyle name="Акцент5 6 2" xfId="1272"/>
    <cellStyle name="Акцент5 7" xfId="1273"/>
    <cellStyle name="Акцент5 7 2" xfId="1274"/>
    <cellStyle name="Акцент5 8" xfId="1275"/>
    <cellStyle name="Акцент5 8 2" xfId="1276"/>
    <cellStyle name="Акцент5 9" xfId="1277"/>
    <cellStyle name="Акцент5 9 2" xfId="1278"/>
    <cellStyle name="Акцент6 10" xfId="1279"/>
    <cellStyle name="Акцент6 2" xfId="1280"/>
    <cellStyle name="Акцент6 2 2" xfId="1281"/>
    <cellStyle name="Акцент6 3" xfId="1282"/>
    <cellStyle name="Акцент6 3 2" xfId="1283"/>
    <cellStyle name="Акцент6 4" xfId="1284"/>
    <cellStyle name="Акцент6 4 2" xfId="1285"/>
    <cellStyle name="Акцент6 5" xfId="1286"/>
    <cellStyle name="Акцент6 5 2" xfId="1287"/>
    <cellStyle name="Акцент6 6" xfId="1288"/>
    <cellStyle name="Акцент6 6 2" xfId="1289"/>
    <cellStyle name="Акцент6 7" xfId="1290"/>
    <cellStyle name="Акцент6 7 2" xfId="1291"/>
    <cellStyle name="Акцент6 8" xfId="1292"/>
    <cellStyle name="Акцент6 8 2" xfId="1293"/>
    <cellStyle name="Акцент6 9" xfId="1294"/>
    <cellStyle name="Акцент6 9 2" xfId="1295"/>
    <cellStyle name="Беззащитный" xfId="1296"/>
    <cellStyle name="Ввод  10" xfId="1297"/>
    <cellStyle name="Ввод  2" xfId="1298"/>
    <cellStyle name="Ввод  2 2" xfId="1299"/>
    <cellStyle name="Ввод  2_46EE.2011(v1.0)" xfId="1300"/>
    <cellStyle name="Ввод  3" xfId="1301"/>
    <cellStyle name="Ввод  3 2" xfId="1302"/>
    <cellStyle name="Ввод  3_46EE.2011(v1.0)" xfId="1303"/>
    <cellStyle name="Ввод  4" xfId="1304"/>
    <cellStyle name="Ввод  4 2" xfId="1305"/>
    <cellStyle name="Ввод  4_46EE.2011(v1.0)" xfId="1306"/>
    <cellStyle name="Ввод  5" xfId="1307"/>
    <cellStyle name="Ввод  5 2" xfId="1308"/>
    <cellStyle name="Ввод  5_46EE.2011(v1.0)" xfId="1309"/>
    <cellStyle name="Ввод  6" xfId="1310"/>
    <cellStyle name="Ввод  6 2" xfId="1311"/>
    <cellStyle name="Ввод  6_46EE.2011(v1.0)" xfId="1312"/>
    <cellStyle name="Ввод  7" xfId="1313"/>
    <cellStyle name="Ввод  7 2" xfId="1314"/>
    <cellStyle name="Ввод  7_46EE.2011(v1.0)" xfId="1315"/>
    <cellStyle name="Ввод  8" xfId="1316"/>
    <cellStyle name="Ввод  8 2" xfId="1317"/>
    <cellStyle name="Ввод  8_46EE.2011(v1.0)" xfId="1318"/>
    <cellStyle name="Ввод  9" xfId="1319"/>
    <cellStyle name="Ввод  9 2" xfId="1320"/>
    <cellStyle name="Ввод  9_46EE.2011(v1.0)" xfId="1321"/>
    <cellStyle name="Верт. заголовок" xfId="1322"/>
    <cellStyle name="Вес_продукта" xfId="1323"/>
    <cellStyle name="Вывод 10" xfId="1324"/>
    <cellStyle name="Вывод 2" xfId="1325"/>
    <cellStyle name="Вывод 2 2" xfId="1326"/>
    <cellStyle name="Вывод 2_46EE.2011(v1.0)" xfId="1327"/>
    <cellStyle name="Вывод 3" xfId="1328"/>
    <cellStyle name="Вывод 3 2" xfId="1329"/>
    <cellStyle name="Вывод 3_46EE.2011(v1.0)" xfId="1330"/>
    <cellStyle name="Вывод 4" xfId="1331"/>
    <cellStyle name="Вывод 4 2" xfId="1332"/>
    <cellStyle name="Вывод 4_46EE.2011(v1.0)" xfId="1333"/>
    <cellStyle name="Вывод 5" xfId="1334"/>
    <cellStyle name="Вывод 5 2" xfId="1335"/>
    <cellStyle name="Вывод 5_46EE.2011(v1.0)" xfId="1336"/>
    <cellStyle name="Вывод 6" xfId="1337"/>
    <cellStyle name="Вывод 6 2" xfId="1338"/>
    <cellStyle name="Вывод 6_46EE.2011(v1.0)" xfId="1339"/>
    <cellStyle name="Вывод 7" xfId="1340"/>
    <cellStyle name="Вывод 7 2" xfId="1341"/>
    <cellStyle name="Вывод 7_46EE.2011(v1.0)" xfId="1342"/>
    <cellStyle name="Вывод 8" xfId="1343"/>
    <cellStyle name="Вывод 8 2" xfId="1344"/>
    <cellStyle name="Вывод 8_46EE.2011(v1.0)" xfId="1345"/>
    <cellStyle name="Вывод 9" xfId="1346"/>
    <cellStyle name="Вывод 9 2" xfId="1347"/>
    <cellStyle name="Вывод 9_46EE.2011(v1.0)" xfId="1348"/>
    <cellStyle name="Вычисление 10" xfId="1349"/>
    <cellStyle name="Вычисление 2" xfId="1350"/>
    <cellStyle name="Вычисление 2 2" xfId="1351"/>
    <cellStyle name="Вычисление 2_46EE.2011(v1.0)" xfId="1352"/>
    <cellStyle name="Вычисление 3" xfId="1353"/>
    <cellStyle name="Вычисление 3 2" xfId="1354"/>
    <cellStyle name="Вычисление 3_46EE.2011(v1.0)" xfId="1355"/>
    <cellStyle name="Вычисление 4" xfId="1356"/>
    <cellStyle name="Вычисление 4 2" xfId="1357"/>
    <cellStyle name="Вычисление 4_46EE.2011(v1.0)" xfId="1358"/>
    <cellStyle name="Вычисление 5" xfId="1359"/>
    <cellStyle name="Вычисление 5 2" xfId="1360"/>
    <cellStyle name="Вычисление 5_46EE.2011(v1.0)" xfId="1361"/>
    <cellStyle name="Вычисление 6" xfId="1362"/>
    <cellStyle name="Вычисление 6 2" xfId="1363"/>
    <cellStyle name="Вычисление 6_46EE.2011(v1.0)" xfId="1364"/>
    <cellStyle name="Вычисление 7" xfId="1365"/>
    <cellStyle name="Вычисление 7 2" xfId="1366"/>
    <cellStyle name="Вычисление 7_46EE.2011(v1.0)" xfId="1367"/>
    <cellStyle name="Вычисление 8" xfId="1368"/>
    <cellStyle name="Вычисление 8 2" xfId="1369"/>
    <cellStyle name="Вычисление 8_46EE.2011(v1.0)" xfId="1370"/>
    <cellStyle name="Вычисление 9" xfId="1371"/>
    <cellStyle name="Вычисление 9 2" xfId="1372"/>
    <cellStyle name="Вычисление 9_46EE.2011(v1.0)" xfId="1373"/>
    <cellStyle name="Гиперссылка 2" xfId="1374"/>
    <cellStyle name="Гиперссылка 3" xfId="1375"/>
    <cellStyle name="Гиперссылка 4" xfId="1376"/>
    <cellStyle name="Гиперссылка_KRU.TARIFF.TE.FACT(v0.5)_import_02.02" xfId="1377"/>
    <cellStyle name="Группа" xfId="1378"/>
    <cellStyle name="Группа 0" xfId="1379"/>
    <cellStyle name="Группа 1" xfId="1380"/>
    <cellStyle name="Группа 2" xfId="1381"/>
    <cellStyle name="Группа 3" xfId="1382"/>
    <cellStyle name="Группа 4" xfId="1383"/>
    <cellStyle name="Группа 5" xfId="1384"/>
    <cellStyle name="Группа 6" xfId="1385"/>
    <cellStyle name="Группа 7" xfId="1386"/>
    <cellStyle name="Группа 8" xfId="1387"/>
    <cellStyle name="Группа_additional slides_04.12.03 _1" xfId="1388"/>
    <cellStyle name="ДАТА" xfId="1389"/>
    <cellStyle name="ДАТА 2" xfId="1390"/>
    <cellStyle name="ДАТА 3" xfId="1391"/>
    <cellStyle name="ДАТА 4" xfId="1392"/>
    <cellStyle name="ДАТА 5" xfId="1393"/>
    <cellStyle name="ДАТА 6" xfId="1394"/>
    <cellStyle name="ДАТА 7" xfId="1395"/>
    <cellStyle name="ДАТА 8" xfId="1396"/>
    <cellStyle name="ДАТА 9" xfId="1397"/>
    <cellStyle name="ДАТА_1" xfId="1398"/>
    <cellStyle name="Денежный 2" xfId="1399"/>
    <cellStyle name="Денежный 2 2" xfId="1400"/>
    <cellStyle name="Денежный 2_OREP.KU.2011.MONTHLY.02(v0.1)" xfId="1401"/>
    <cellStyle name="Заголовок" xfId="1402"/>
    <cellStyle name="Заголовок 1 10" xfId="1403"/>
    <cellStyle name="Заголовок 1 2" xfId="1404"/>
    <cellStyle name="Заголовок 1 2 2" xfId="1405"/>
    <cellStyle name="Заголовок 1 2_46EE.2011(v1.0)" xfId="1406"/>
    <cellStyle name="Заголовок 1 3" xfId="1407"/>
    <cellStyle name="Заголовок 1 3 2" xfId="1408"/>
    <cellStyle name="Заголовок 1 3_46EE.2011(v1.0)" xfId="1409"/>
    <cellStyle name="Заголовок 1 4" xfId="1410"/>
    <cellStyle name="Заголовок 1 4 2" xfId="1411"/>
    <cellStyle name="Заголовок 1 4_46EE.2011(v1.0)" xfId="1412"/>
    <cellStyle name="Заголовок 1 5" xfId="1413"/>
    <cellStyle name="Заголовок 1 5 2" xfId="1414"/>
    <cellStyle name="Заголовок 1 5_46EE.2011(v1.0)" xfId="1415"/>
    <cellStyle name="Заголовок 1 6" xfId="1416"/>
    <cellStyle name="Заголовок 1 6 2" xfId="1417"/>
    <cellStyle name="Заголовок 1 6_46EE.2011(v1.0)" xfId="1418"/>
    <cellStyle name="Заголовок 1 7" xfId="1419"/>
    <cellStyle name="Заголовок 1 7 2" xfId="1420"/>
    <cellStyle name="Заголовок 1 7_46EE.2011(v1.0)" xfId="1421"/>
    <cellStyle name="Заголовок 1 8" xfId="1422"/>
    <cellStyle name="Заголовок 1 8 2" xfId="1423"/>
    <cellStyle name="Заголовок 1 8_46EE.2011(v1.0)" xfId="1424"/>
    <cellStyle name="Заголовок 1 9" xfId="1425"/>
    <cellStyle name="Заголовок 1 9 2" xfId="1426"/>
    <cellStyle name="Заголовок 1 9_46EE.2011(v1.0)" xfId="1427"/>
    <cellStyle name="Заголовок 2 10" xfId="1428"/>
    <cellStyle name="Заголовок 2 2" xfId="1429"/>
    <cellStyle name="Заголовок 2 2 2" xfId="1430"/>
    <cellStyle name="Заголовок 2 2_46EE.2011(v1.0)" xfId="1431"/>
    <cellStyle name="Заголовок 2 3" xfId="1432"/>
    <cellStyle name="Заголовок 2 3 2" xfId="1433"/>
    <cellStyle name="Заголовок 2 3_46EE.2011(v1.0)" xfId="1434"/>
    <cellStyle name="Заголовок 2 4" xfId="1435"/>
    <cellStyle name="Заголовок 2 4 2" xfId="1436"/>
    <cellStyle name="Заголовок 2 4_46EE.2011(v1.0)" xfId="1437"/>
    <cellStyle name="Заголовок 2 5" xfId="1438"/>
    <cellStyle name="Заголовок 2 5 2" xfId="1439"/>
    <cellStyle name="Заголовок 2 5_46EE.2011(v1.0)" xfId="1440"/>
    <cellStyle name="Заголовок 2 6" xfId="1441"/>
    <cellStyle name="Заголовок 2 6 2" xfId="1442"/>
    <cellStyle name="Заголовок 2 6_46EE.2011(v1.0)" xfId="1443"/>
    <cellStyle name="Заголовок 2 7" xfId="1444"/>
    <cellStyle name="Заголовок 2 7 2" xfId="1445"/>
    <cellStyle name="Заголовок 2 7_46EE.2011(v1.0)" xfId="1446"/>
    <cellStyle name="Заголовок 2 8" xfId="1447"/>
    <cellStyle name="Заголовок 2 8 2" xfId="1448"/>
    <cellStyle name="Заголовок 2 8_46EE.2011(v1.0)" xfId="1449"/>
    <cellStyle name="Заголовок 2 9" xfId="1450"/>
    <cellStyle name="Заголовок 2 9 2" xfId="1451"/>
    <cellStyle name="Заголовок 2 9_46EE.2011(v1.0)" xfId="1452"/>
    <cellStyle name="Заголовок 3 10" xfId="1453"/>
    <cellStyle name="Заголовок 3 2" xfId="1454"/>
    <cellStyle name="Заголовок 3 2 2" xfId="1455"/>
    <cellStyle name="Заголовок 3 2_46EE.2011(v1.0)" xfId="1456"/>
    <cellStyle name="Заголовок 3 3" xfId="1457"/>
    <cellStyle name="Заголовок 3 3 2" xfId="1458"/>
    <cellStyle name="Заголовок 3 3_46EE.2011(v1.0)" xfId="1459"/>
    <cellStyle name="Заголовок 3 4" xfId="1460"/>
    <cellStyle name="Заголовок 3 4 2" xfId="1461"/>
    <cellStyle name="Заголовок 3 4_46EE.2011(v1.0)" xfId="1462"/>
    <cellStyle name="Заголовок 3 5" xfId="1463"/>
    <cellStyle name="Заголовок 3 5 2" xfId="1464"/>
    <cellStyle name="Заголовок 3 5_46EE.2011(v1.0)" xfId="1465"/>
    <cellStyle name="Заголовок 3 6" xfId="1466"/>
    <cellStyle name="Заголовок 3 6 2" xfId="1467"/>
    <cellStyle name="Заголовок 3 6_46EE.2011(v1.0)" xfId="1468"/>
    <cellStyle name="Заголовок 3 7" xfId="1469"/>
    <cellStyle name="Заголовок 3 7 2" xfId="1470"/>
    <cellStyle name="Заголовок 3 7_46EE.2011(v1.0)" xfId="1471"/>
    <cellStyle name="Заголовок 3 8" xfId="1472"/>
    <cellStyle name="Заголовок 3 8 2" xfId="1473"/>
    <cellStyle name="Заголовок 3 8_46EE.2011(v1.0)" xfId="1474"/>
    <cellStyle name="Заголовок 3 9" xfId="1475"/>
    <cellStyle name="Заголовок 3 9 2" xfId="1476"/>
    <cellStyle name="Заголовок 3 9_46EE.2011(v1.0)" xfId="1477"/>
    <cellStyle name="Заголовок 4 10" xfId="1478"/>
    <cellStyle name="Заголовок 4 2" xfId="1479"/>
    <cellStyle name="Заголовок 4 2 2" xfId="1480"/>
    <cellStyle name="Заголовок 4 3" xfId="1481"/>
    <cellStyle name="Заголовок 4 3 2" xfId="1482"/>
    <cellStyle name="Заголовок 4 4" xfId="1483"/>
    <cellStyle name="Заголовок 4 4 2" xfId="1484"/>
    <cellStyle name="Заголовок 4 5" xfId="1485"/>
    <cellStyle name="Заголовок 4 5 2" xfId="1486"/>
    <cellStyle name="Заголовок 4 6" xfId="1487"/>
    <cellStyle name="Заголовок 4 6 2" xfId="1488"/>
    <cellStyle name="Заголовок 4 7" xfId="1489"/>
    <cellStyle name="Заголовок 4 7 2" xfId="1490"/>
    <cellStyle name="Заголовок 4 8" xfId="1491"/>
    <cellStyle name="Заголовок 4 8 2" xfId="1492"/>
    <cellStyle name="Заголовок 4 9" xfId="1493"/>
    <cellStyle name="Заголовок 4 9 2" xfId="1494"/>
    <cellStyle name="ЗАГОЛОВОК1" xfId="1495"/>
    <cellStyle name="ЗАГОЛОВОК2" xfId="1496"/>
    <cellStyle name="ЗаголовокСтолбца" xfId="1497"/>
    <cellStyle name="Защитный" xfId="1498"/>
    <cellStyle name="Значение" xfId="1499"/>
    <cellStyle name="Зоголовок" xfId="1500"/>
    <cellStyle name="Итог 10" xfId="1501"/>
    <cellStyle name="Итог 2" xfId="1502"/>
    <cellStyle name="Итог 2 2" xfId="1503"/>
    <cellStyle name="Итог 2_46EE.2011(v1.0)" xfId="1504"/>
    <cellStyle name="Итог 3" xfId="1505"/>
    <cellStyle name="Итог 3 2" xfId="1506"/>
    <cellStyle name="Итог 3_46EE.2011(v1.0)" xfId="1507"/>
    <cellStyle name="Итог 4" xfId="1508"/>
    <cellStyle name="Итог 4 2" xfId="1509"/>
    <cellStyle name="Итог 4_46EE.2011(v1.0)" xfId="1510"/>
    <cellStyle name="Итог 5" xfId="1511"/>
    <cellStyle name="Итог 5 2" xfId="1512"/>
    <cellStyle name="Итог 5_46EE.2011(v1.0)" xfId="1513"/>
    <cellStyle name="Итог 6" xfId="1514"/>
    <cellStyle name="Итог 6 2" xfId="1515"/>
    <cellStyle name="Итог 6_46EE.2011(v1.0)" xfId="1516"/>
    <cellStyle name="Итог 7" xfId="1517"/>
    <cellStyle name="Итог 7 2" xfId="1518"/>
    <cellStyle name="Итог 7_46EE.2011(v1.0)" xfId="1519"/>
    <cellStyle name="Итог 8" xfId="1520"/>
    <cellStyle name="Итог 8 2" xfId="1521"/>
    <cellStyle name="Итог 8_46EE.2011(v1.0)" xfId="1522"/>
    <cellStyle name="Итог 9" xfId="1523"/>
    <cellStyle name="Итог 9 2" xfId="1524"/>
    <cellStyle name="Итог 9_46EE.2011(v1.0)" xfId="1525"/>
    <cellStyle name="Итого" xfId="1526"/>
    <cellStyle name="ИТОГОВЫЙ" xfId="1527"/>
    <cellStyle name="ИТОГОВЫЙ 2" xfId="1528"/>
    <cellStyle name="ИТОГОВЫЙ 3" xfId="1529"/>
    <cellStyle name="ИТОГОВЫЙ 4" xfId="1530"/>
    <cellStyle name="ИТОГОВЫЙ 5" xfId="1531"/>
    <cellStyle name="ИТОГОВЫЙ 6" xfId="1532"/>
    <cellStyle name="ИТОГОВЫЙ 7" xfId="1533"/>
    <cellStyle name="ИТОГОВЫЙ 8" xfId="1534"/>
    <cellStyle name="ИТОГОВЫЙ 9" xfId="1535"/>
    <cellStyle name="ИТОГОВЫЙ_1" xfId="1536"/>
    <cellStyle name="Контрольная ячейка 10" xfId="1537"/>
    <cellStyle name="Контрольная ячейка 2" xfId="1538"/>
    <cellStyle name="Контрольная ячейка 2 2" xfId="1539"/>
    <cellStyle name="Контрольная ячейка 2_46EE.2011(v1.0)" xfId="1540"/>
    <cellStyle name="Контрольная ячейка 3" xfId="1541"/>
    <cellStyle name="Контрольная ячейка 3 2" xfId="1542"/>
    <cellStyle name="Контрольная ячейка 3_46EE.2011(v1.0)" xfId="1543"/>
    <cellStyle name="Контрольная ячейка 4" xfId="1544"/>
    <cellStyle name="Контрольная ячейка 4 2" xfId="1545"/>
    <cellStyle name="Контрольная ячейка 4_46EE.2011(v1.0)" xfId="1546"/>
    <cellStyle name="Контрольная ячейка 5" xfId="1547"/>
    <cellStyle name="Контрольная ячейка 5 2" xfId="1548"/>
    <cellStyle name="Контрольная ячейка 5_46EE.2011(v1.0)" xfId="1549"/>
    <cellStyle name="Контрольная ячейка 6" xfId="1550"/>
    <cellStyle name="Контрольная ячейка 6 2" xfId="1551"/>
    <cellStyle name="Контрольная ячейка 6_46EE.2011(v1.0)" xfId="1552"/>
    <cellStyle name="Контрольная ячейка 7" xfId="1553"/>
    <cellStyle name="Контрольная ячейка 7 2" xfId="1554"/>
    <cellStyle name="Контрольная ячейка 7_46EE.2011(v1.0)" xfId="1555"/>
    <cellStyle name="Контрольная ячейка 8" xfId="1556"/>
    <cellStyle name="Контрольная ячейка 8 2" xfId="1557"/>
    <cellStyle name="Контрольная ячейка 8_46EE.2011(v1.0)" xfId="1558"/>
    <cellStyle name="Контрольная ячейка 9" xfId="1559"/>
    <cellStyle name="Контрольная ячейка 9 2" xfId="1560"/>
    <cellStyle name="Контрольная ячейка 9_46EE.2011(v1.0)" xfId="1561"/>
    <cellStyle name="Миша (бланки отчетности)" xfId="1562"/>
    <cellStyle name="Мои наименования показателей" xfId="1563"/>
    <cellStyle name="Мои наименования показателей 10" xfId="1564"/>
    <cellStyle name="Мои наименования показателей 11" xfId="1565"/>
    <cellStyle name="Мои наименования показателей 2" xfId="1566"/>
    <cellStyle name="Мои наименования показателей 2 2" xfId="1567"/>
    <cellStyle name="Мои наименования показателей 2 3" xfId="1568"/>
    <cellStyle name="Мои наименования показателей 2 4" xfId="1569"/>
    <cellStyle name="Мои наименования показателей 2 5" xfId="1570"/>
    <cellStyle name="Мои наименования показателей 2 6" xfId="1571"/>
    <cellStyle name="Мои наименования показателей 2 7" xfId="1572"/>
    <cellStyle name="Мои наименования показателей 2 8" xfId="1573"/>
    <cellStyle name="Мои наименования показателей 2 9" xfId="1574"/>
    <cellStyle name="Мои наименования показателей 2_1" xfId="1575"/>
    <cellStyle name="Мои наименования показателей 3" xfId="1576"/>
    <cellStyle name="Мои наименования показателей 3 2" xfId="1577"/>
    <cellStyle name="Мои наименования показателей 3 3" xfId="1578"/>
    <cellStyle name="Мои наименования показателей 3 4" xfId="1579"/>
    <cellStyle name="Мои наименования показателей 3 5" xfId="1580"/>
    <cellStyle name="Мои наименования показателей 3 6" xfId="1581"/>
    <cellStyle name="Мои наименования показателей 3 7" xfId="1582"/>
    <cellStyle name="Мои наименования показателей 3 8" xfId="1583"/>
    <cellStyle name="Мои наименования показателей 3 9" xfId="1584"/>
    <cellStyle name="Мои наименования показателей 3_1" xfId="1585"/>
    <cellStyle name="Мои наименования показателей 4" xfId="1586"/>
    <cellStyle name="Мои наименования показателей 4 2" xfId="1587"/>
    <cellStyle name="Мои наименования показателей 4 3" xfId="1588"/>
    <cellStyle name="Мои наименования показателей 4 4" xfId="1589"/>
    <cellStyle name="Мои наименования показателей 4 5" xfId="1590"/>
    <cellStyle name="Мои наименования показателей 4 6" xfId="1591"/>
    <cellStyle name="Мои наименования показателей 4 7" xfId="1592"/>
    <cellStyle name="Мои наименования показателей 4 8" xfId="1593"/>
    <cellStyle name="Мои наименования показателей 4 9" xfId="1594"/>
    <cellStyle name="Мои наименования показателей 4_1" xfId="1595"/>
    <cellStyle name="Мои наименования показателей 5" xfId="1596"/>
    <cellStyle name="Мои наименования показателей 5 2" xfId="1597"/>
    <cellStyle name="Мои наименования показателей 5 3" xfId="1598"/>
    <cellStyle name="Мои наименования показателей 5 4" xfId="1599"/>
    <cellStyle name="Мои наименования показателей 5 5" xfId="1600"/>
    <cellStyle name="Мои наименования показателей 5 6" xfId="1601"/>
    <cellStyle name="Мои наименования показателей 5 7" xfId="1602"/>
    <cellStyle name="Мои наименования показателей 5 8" xfId="1603"/>
    <cellStyle name="Мои наименования показателей 5 9" xfId="1604"/>
    <cellStyle name="Мои наименования показателей 5_1" xfId="1605"/>
    <cellStyle name="Мои наименования показателей 6" xfId="1606"/>
    <cellStyle name="Мои наименования показателей 6 2" xfId="1607"/>
    <cellStyle name="Мои наименования показателей 6 3" xfId="1608"/>
    <cellStyle name="Мои наименования показателей 6_46EE.2011(v1.0)" xfId="1609"/>
    <cellStyle name="Мои наименования показателей 7" xfId="1610"/>
    <cellStyle name="Мои наименования показателей 7 2" xfId="1611"/>
    <cellStyle name="Мои наименования показателей 7 3" xfId="1612"/>
    <cellStyle name="Мои наименования показателей 7_46EE.2011(v1.0)" xfId="1613"/>
    <cellStyle name="Мои наименования показателей 8" xfId="1614"/>
    <cellStyle name="Мои наименования показателей 8 2" xfId="1615"/>
    <cellStyle name="Мои наименования показателей 8 3" xfId="1616"/>
    <cellStyle name="Мои наименования показателей 8_46EE.2011(v1.0)" xfId="1617"/>
    <cellStyle name="Мои наименования показателей 9" xfId="1618"/>
    <cellStyle name="Мои наименования показателей_46EE.2011" xfId="1619"/>
    <cellStyle name="Мой заголовок" xfId="1620"/>
    <cellStyle name="Мой заголовок листа" xfId="1621"/>
    <cellStyle name="назв фил" xfId="1622"/>
    <cellStyle name="Название 10" xfId="1623"/>
    <cellStyle name="Название 2" xfId="1624"/>
    <cellStyle name="Название 2 2" xfId="1625"/>
    <cellStyle name="Название 3" xfId="1626"/>
    <cellStyle name="Название 3 2" xfId="1627"/>
    <cellStyle name="Название 4" xfId="1628"/>
    <cellStyle name="Название 4 2" xfId="1629"/>
    <cellStyle name="Название 5" xfId="1630"/>
    <cellStyle name="Название 5 2" xfId="1631"/>
    <cellStyle name="Название 6" xfId="1632"/>
    <cellStyle name="Название 6 2" xfId="1633"/>
    <cellStyle name="Название 7" xfId="1634"/>
    <cellStyle name="Название 7 2" xfId="1635"/>
    <cellStyle name="Название 8" xfId="1636"/>
    <cellStyle name="Название 8 2" xfId="1637"/>
    <cellStyle name="Название 9" xfId="1638"/>
    <cellStyle name="Название 9 2" xfId="1639"/>
    <cellStyle name="Невидимый" xfId="1640"/>
    <cellStyle name="Нейтральный 10" xfId="1641"/>
    <cellStyle name="Нейтральный 2" xfId="1642"/>
    <cellStyle name="Нейтральный 2 2" xfId="1643"/>
    <cellStyle name="Нейтральный 3" xfId="1644"/>
    <cellStyle name="Нейтральный 3 2" xfId="1645"/>
    <cellStyle name="Нейтральный 4" xfId="1646"/>
    <cellStyle name="Нейтральный 4 2" xfId="1647"/>
    <cellStyle name="Нейтральный 5" xfId="1648"/>
    <cellStyle name="Нейтральный 5 2" xfId="1649"/>
    <cellStyle name="Нейтральный 6" xfId="1650"/>
    <cellStyle name="Нейтральный 6 2" xfId="1651"/>
    <cellStyle name="Нейтральный 7" xfId="1652"/>
    <cellStyle name="Нейтральный 7 2" xfId="1653"/>
    <cellStyle name="Нейтральный 8" xfId="1654"/>
    <cellStyle name="Нейтральный 8 2" xfId="1655"/>
    <cellStyle name="Нейтральный 9" xfId="1656"/>
    <cellStyle name="Нейтральный 9 2" xfId="1657"/>
    <cellStyle name="Низ1" xfId="1658"/>
    <cellStyle name="Низ2" xfId="1659"/>
    <cellStyle name="Обычный" xfId="0" builtinId="0"/>
    <cellStyle name="Обычный 10" xfId="1660"/>
    <cellStyle name="Обычный 11" xfId="1661"/>
    <cellStyle name="Обычный 11 2" xfId="1662"/>
    <cellStyle name="Обычный 11 3" xfId="1663"/>
    <cellStyle name="Обычный 11_46EE.2011(v1.2)" xfId="1664"/>
    <cellStyle name="Обычный 12" xfId="1665"/>
    <cellStyle name="Обычный 13" xfId="1666"/>
    <cellStyle name="Обычный 14" xfId="1667"/>
    <cellStyle name="Обычный 2" xfId="1668"/>
    <cellStyle name="Обычный 2 2" xfId="1669"/>
    <cellStyle name="Обычный 2 2 2" xfId="1670"/>
    <cellStyle name="Обычный 2 2 3" xfId="1671"/>
    <cellStyle name="Обычный 2 2_46EE.2011(v1.0)" xfId="1672"/>
    <cellStyle name="Обычный 2 3" xfId="1673"/>
    <cellStyle name="Обычный 2 3 2" xfId="1674"/>
    <cellStyle name="Обычный 2 3 3" xfId="1675"/>
    <cellStyle name="Обычный 2 3_46EE.2011(v1.0)" xfId="1676"/>
    <cellStyle name="Обычный 2 4" xfId="1677"/>
    <cellStyle name="Обычный 2 4 2" xfId="1678"/>
    <cellStyle name="Обычный 2 4 3" xfId="1679"/>
    <cellStyle name="Обычный 2 4_46EE.2011(v1.0)" xfId="1680"/>
    <cellStyle name="Обычный 2 5" xfId="1681"/>
    <cellStyle name="Обычный 2 5 2" xfId="1682"/>
    <cellStyle name="Обычный 2 5 3" xfId="1683"/>
    <cellStyle name="Обычный 2 5_46EE.2011(v1.0)" xfId="1684"/>
    <cellStyle name="Обычный 2 6" xfId="1685"/>
    <cellStyle name="Обычный 2 6 2" xfId="1686"/>
    <cellStyle name="Обычный 2 6 3" xfId="1687"/>
    <cellStyle name="Обычный 2 6_46EE.2011(v1.0)" xfId="1688"/>
    <cellStyle name="Обычный 2 7" xfId="1689"/>
    <cellStyle name="Обычный 2_1" xfId="1690"/>
    <cellStyle name="Обычный 3" xfId="1691"/>
    <cellStyle name="Обычный 3 2" xfId="1692"/>
    <cellStyle name="Обычный 3 3" xfId="1693"/>
    <cellStyle name="Обычный 3 4" xfId="1694"/>
    <cellStyle name="Обычный 3_Общехоз." xfId="1695"/>
    <cellStyle name="Обычный 4" xfId="1696"/>
    <cellStyle name="Обычный 4 2" xfId="1697"/>
    <cellStyle name="Обычный 4 2 2" xfId="1698"/>
    <cellStyle name="Обычный 4 2 3" xfId="1699"/>
    <cellStyle name="Обычный 4 2 4" xfId="1700"/>
    <cellStyle name="Обычный 4 2_BALANCE.WARM.2011YEAR(v1.5)" xfId="1701"/>
    <cellStyle name="Обычный 4_ARMRAZR" xfId="1702"/>
    <cellStyle name="Обычный 5" xfId="1703"/>
    <cellStyle name="Обычный 6" xfId="1704"/>
    <cellStyle name="Обычный 7" xfId="1705"/>
    <cellStyle name="Обычный 8" xfId="1706"/>
    <cellStyle name="Обычный 9" xfId="1707"/>
    <cellStyle name="Обычный_Forma_5" xfId="1708"/>
    <cellStyle name="Обычный_Лист2" xfId="1709"/>
    <cellStyle name="Обычный_форма 1 водопровод для орг" xfId="1710"/>
    <cellStyle name="Ошибка" xfId="1711"/>
    <cellStyle name="Плохой 10" xfId="1712"/>
    <cellStyle name="Плохой 2" xfId="1713"/>
    <cellStyle name="Плохой 2 2" xfId="1714"/>
    <cellStyle name="Плохой 3" xfId="1715"/>
    <cellStyle name="Плохой 3 2" xfId="1716"/>
    <cellStyle name="Плохой 4" xfId="1717"/>
    <cellStyle name="Плохой 4 2" xfId="1718"/>
    <cellStyle name="Плохой 5" xfId="1719"/>
    <cellStyle name="Плохой 5 2" xfId="1720"/>
    <cellStyle name="Плохой 6" xfId="1721"/>
    <cellStyle name="Плохой 6 2" xfId="1722"/>
    <cellStyle name="Плохой 7" xfId="1723"/>
    <cellStyle name="Плохой 7 2" xfId="1724"/>
    <cellStyle name="Плохой 8" xfId="1725"/>
    <cellStyle name="Плохой 8 2" xfId="1726"/>
    <cellStyle name="Плохой 9" xfId="1727"/>
    <cellStyle name="Плохой 9 2" xfId="1728"/>
    <cellStyle name="По центру с переносом" xfId="1729"/>
    <cellStyle name="По центру с переносом 2" xfId="1730"/>
    <cellStyle name="По центру с переносом 3" xfId="1731"/>
    <cellStyle name="По центру с переносом 4" xfId="1732"/>
    <cellStyle name="По ширине с переносом" xfId="1733"/>
    <cellStyle name="По ширине с переносом 2" xfId="1734"/>
    <cellStyle name="По ширине с переносом 3" xfId="1735"/>
    <cellStyle name="По ширине с переносом 4" xfId="1736"/>
    <cellStyle name="Подгруппа" xfId="1737"/>
    <cellStyle name="Поле ввода" xfId="1738"/>
    <cellStyle name="Пояснение 10" xfId="1739"/>
    <cellStyle name="Пояснение 2" xfId="1740"/>
    <cellStyle name="Пояснение 2 2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3" xfId="1758"/>
    <cellStyle name="Примечание 10 4" xfId="1759"/>
    <cellStyle name="Примечание 10_46EE.2011(v1.0)" xfId="1760"/>
    <cellStyle name="Примечание 11" xfId="1761"/>
    <cellStyle name="Примечание 11 2" xfId="1762"/>
    <cellStyle name="Примечание 11 3" xfId="1763"/>
    <cellStyle name="Примечание 11 4" xfId="1764"/>
    <cellStyle name="Примечание 11_46EE.2011(v1.0)" xfId="1765"/>
    <cellStyle name="Примечание 12" xfId="1766"/>
    <cellStyle name="Примечание 12 2" xfId="1767"/>
    <cellStyle name="Примечание 12 3" xfId="1768"/>
    <cellStyle name="Примечание 12 4" xfId="1769"/>
    <cellStyle name="Примечание 12_46EE.2011(v1.0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2" xfId="1779"/>
    <cellStyle name="Примечание 2 3" xfId="1780"/>
    <cellStyle name="Примечание 2 4" xfId="1781"/>
    <cellStyle name="Примечание 2 5" xfId="1782"/>
    <cellStyle name="Примечание 2 6" xfId="1783"/>
    <cellStyle name="Примечание 2 7" xfId="1784"/>
    <cellStyle name="Примечание 2 8" xfId="1785"/>
    <cellStyle name="Примечание 2 9" xfId="1786"/>
    <cellStyle name="Примечание 2_46EE.2011(v1.0)" xfId="1787"/>
    <cellStyle name="Примечание 20" xfId="1788"/>
    <cellStyle name="Примечание 21" xfId="1789"/>
    <cellStyle name="Примечание 22" xfId="1790"/>
    <cellStyle name="Примечание 23" xfId="1791"/>
    <cellStyle name="Примечание 24" xfId="1792"/>
    <cellStyle name="Примечание 25" xfId="1793"/>
    <cellStyle name="Примечание 26" xfId="1794"/>
    <cellStyle name="Примечание 27" xfId="1795"/>
    <cellStyle name="Примечание 28" xfId="1796"/>
    <cellStyle name="Примечание 29" xfId="1797"/>
    <cellStyle name="Примечание 3" xfId="1798"/>
    <cellStyle name="Примечание 3 2" xfId="1799"/>
    <cellStyle name="Примечание 3 3" xfId="1800"/>
    <cellStyle name="Примечание 3 4" xfId="1801"/>
    <cellStyle name="Примечание 3 5" xfId="1802"/>
    <cellStyle name="Примечание 3 6" xfId="1803"/>
    <cellStyle name="Примечание 3 7" xfId="1804"/>
    <cellStyle name="Примечание 3 8" xfId="1805"/>
    <cellStyle name="Примечание 3 9" xfId="1806"/>
    <cellStyle name="Примечание 3_46EE.2011(v1.0)" xfId="1807"/>
    <cellStyle name="Примечание 30" xfId="1808"/>
    <cellStyle name="Примечание 31" xfId="1809"/>
    <cellStyle name="Примечание 32" xfId="1810"/>
    <cellStyle name="Примечание 33" xfId="1811"/>
    <cellStyle name="Примечание 34" xfId="1812"/>
    <cellStyle name="Примечание 35" xfId="1813"/>
    <cellStyle name="Примечание 36" xfId="1814"/>
    <cellStyle name="Примечание 37" xfId="1815"/>
    <cellStyle name="Примечание 4" xfId="1816"/>
    <cellStyle name="Примечание 4 2" xfId="1817"/>
    <cellStyle name="Примечание 4 3" xfId="1818"/>
    <cellStyle name="Примечание 4 4" xfId="1819"/>
    <cellStyle name="Примечание 4 5" xfId="1820"/>
    <cellStyle name="Примечание 4 6" xfId="1821"/>
    <cellStyle name="Примечание 4 7" xfId="1822"/>
    <cellStyle name="Примечание 4 8" xfId="1823"/>
    <cellStyle name="Примечание 4 9" xfId="1824"/>
    <cellStyle name="Примечание 4_46EE.2011(v1.0)" xfId="1825"/>
    <cellStyle name="Примечание 5" xfId="1826"/>
    <cellStyle name="Примечание 5 2" xfId="1827"/>
    <cellStyle name="Примечание 5 3" xfId="1828"/>
    <cellStyle name="Примечание 5 4" xfId="1829"/>
    <cellStyle name="Примечание 5 5" xfId="1830"/>
    <cellStyle name="Примечание 5 6" xfId="1831"/>
    <cellStyle name="Примечание 5 7" xfId="1832"/>
    <cellStyle name="Примечание 5 8" xfId="1833"/>
    <cellStyle name="Примечание 5 9" xfId="1834"/>
    <cellStyle name="Примечание 5_46EE.2011(v1.0)" xfId="1835"/>
    <cellStyle name="Примечание 6" xfId="1836"/>
    <cellStyle name="Примечание 6 2" xfId="1837"/>
    <cellStyle name="Примечание 6_46EE.2011(v1.0)" xfId="1838"/>
    <cellStyle name="Примечание 7" xfId="1839"/>
    <cellStyle name="Примечание 7 2" xfId="1840"/>
    <cellStyle name="Примечание 7_46EE.2011(v1.0)" xfId="1841"/>
    <cellStyle name="Примечание 8" xfId="1842"/>
    <cellStyle name="Примечание 8 2" xfId="1843"/>
    <cellStyle name="Примечание 8_46EE.2011(v1.0)" xfId="1844"/>
    <cellStyle name="Примечание 9" xfId="1845"/>
    <cellStyle name="Примечание 9 2" xfId="1846"/>
    <cellStyle name="Примечание 9_46EE.2011(v1.0)" xfId="1847"/>
    <cellStyle name="Продукт" xfId="1848"/>
    <cellStyle name="Процентный 10" xfId="1849"/>
    <cellStyle name="Процентный 2" xfId="1850"/>
    <cellStyle name="Процентный 2 2" xfId="1851"/>
    <cellStyle name="Процентный 2 2 2" xfId="1852"/>
    <cellStyle name="Процентный 2 2 3" xfId="1853"/>
    <cellStyle name="Процентный 2 2 4" xfId="1854"/>
    <cellStyle name="Процентный 2 3" xfId="1855"/>
    <cellStyle name="Процентный 2 3 2" xfId="1856"/>
    <cellStyle name="Процентный 2 3 3" xfId="1857"/>
    <cellStyle name="Процентный 2 3 4" xfId="1858"/>
    <cellStyle name="Процентный 2 4" xfId="1859"/>
    <cellStyle name="Процентный 2 5" xfId="1860"/>
    <cellStyle name="Процентный 2 6" xfId="1861"/>
    <cellStyle name="Процентный 3" xfId="1862"/>
    <cellStyle name="Процентный 3 2" xfId="1863"/>
    <cellStyle name="Процентный 3 3" xfId="1864"/>
    <cellStyle name="Процентный 3 4" xfId="1865"/>
    <cellStyle name="Процентный 4" xfId="1866"/>
    <cellStyle name="Процентный 4 2" xfId="1867"/>
    <cellStyle name="Процентный 4 3" xfId="1868"/>
    <cellStyle name="Процентный 4 4" xfId="1869"/>
    <cellStyle name="Процентный 5" xfId="1870"/>
    <cellStyle name="Процентный 9" xfId="1871"/>
    <cellStyle name="Разница" xfId="1872"/>
    <cellStyle name="Рамки" xfId="1873"/>
    <cellStyle name="Сводная таблица" xfId="1874"/>
    <cellStyle name="Связанная ячейка 10" xfId="1875"/>
    <cellStyle name="Связанная ячейка 2" xfId="1876"/>
    <cellStyle name="Связанная ячейка 2 2" xfId="1877"/>
    <cellStyle name="Связанная ячейка 2_46EE.2011(v1.0)" xfId="1878"/>
    <cellStyle name="Связанная ячейка 3" xfId="1879"/>
    <cellStyle name="Связанная ячейка 3 2" xfId="1880"/>
    <cellStyle name="Связанная ячейка 3_46EE.2011(v1.0)" xfId="1881"/>
    <cellStyle name="Связанная ячейка 4" xfId="1882"/>
    <cellStyle name="Связанная ячейка 4 2" xfId="1883"/>
    <cellStyle name="Связанная ячейка 4_46EE.2011(v1.0)" xfId="1884"/>
    <cellStyle name="Связанная ячейка 5" xfId="1885"/>
    <cellStyle name="Связанная ячейка 5 2" xfId="1886"/>
    <cellStyle name="Связанная ячейка 5_46EE.2011(v1.0)" xfId="1887"/>
    <cellStyle name="Связанная ячейка 6" xfId="1888"/>
    <cellStyle name="Связанная ячейка 6 2" xfId="1889"/>
    <cellStyle name="Связанная ячейка 6_46EE.2011(v1.0)" xfId="1890"/>
    <cellStyle name="Связанная ячейка 7" xfId="1891"/>
    <cellStyle name="Связанная ячейка 7 2" xfId="1892"/>
    <cellStyle name="Связанная ячейка 7_46EE.2011(v1.0)" xfId="1893"/>
    <cellStyle name="Связанная ячейка 8" xfId="1894"/>
    <cellStyle name="Связанная ячейка 8 2" xfId="1895"/>
    <cellStyle name="Связанная ячейка 8_46EE.2011(v1.0)" xfId="1896"/>
    <cellStyle name="Связанная ячейка 9" xfId="1897"/>
    <cellStyle name="Связанная ячейка 9 2" xfId="1898"/>
    <cellStyle name="Связанная ячейка 9_46EE.2011(v1.0)" xfId="1899"/>
    <cellStyle name="Стиль 1" xfId="1900"/>
    <cellStyle name="Стиль 1 2" xfId="1901"/>
    <cellStyle name="Стиль 1 2 2" xfId="1902"/>
    <cellStyle name="Стиль 1 2_BALANCE.TBO.2011YEAR(v1.1)" xfId="1903"/>
    <cellStyle name="Стиль 2" xfId="1904"/>
    <cellStyle name="Субсчет" xfId="1905"/>
    <cellStyle name="Счет" xfId="1906"/>
    <cellStyle name="ТЕКСТ" xfId="1907"/>
    <cellStyle name="ТЕКСТ 2" xfId="1908"/>
    <cellStyle name="ТЕКСТ 3" xfId="1909"/>
    <cellStyle name="ТЕКСТ 4" xfId="1910"/>
    <cellStyle name="ТЕКСТ 5" xfId="1911"/>
    <cellStyle name="ТЕКСТ 6" xfId="1912"/>
    <cellStyle name="ТЕКСТ 7" xfId="1913"/>
    <cellStyle name="ТЕКСТ 8" xfId="1914"/>
    <cellStyle name="ТЕКСТ 9" xfId="1915"/>
    <cellStyle name="Текст предупреждения 10" xfId="1916"/>
    <cellStyle name="Текст предупреждения 2" xfId="1917"/>
    <cellStyle name="Текст предупреждения 2 2" xfId="1918"/>
    <cellStyle name="Текст предупреждения 3" xfId="1919"/>
    <cellStyle name="Текст предупреждения 3 2" xfId="1920"/>
    <cellStyle name="Текст предупреждения 4" xfId="1921"/>
    <cellStyle name="Текст предупреждения 4 2" xfId="1922"/>
    <cellStyle name="Текст предупреждения 5" xfId="1923"/>
    <cellStyle name="Текст предупреждения 5 2" xfId="1924"/>
    <cellStyle name="Текст предупреждения 6" xfId="1925"/>
    <cellStyle name="Текст предупреждения 6 2" xfId="1926"/>
    <cellStyle name="Текст предупреждения 7" xfId="1927"/>
    <cellStyle name="Текст предупреждения 7 2" xfId="1928"/>
    <cellStyle name="Текст предупреждения 8" xfId="1929"/>
    <cellStyle name="Текст предупреждения 8 2" xfId="1930"/>
    <cellStyle name="Текст предупреждения 9" xfId="1931"/>
    <cellStyle name="Текст предупреждения 9 2" xfId="1932"/>
    <cellStyle name="Текстовый" xfId="1933"/>
    <cellStyle name="Текстовый 2" xfId="1934"/>
    <cellStyle name="Текстовый 3" xfId="1935"/>
    <cellStyle name="Текстовый 4" xfId="1936"/>
    <cellStyle name="Текстовый 5" xfId="1937"/>
    <cellStyle name="Текстовый 6" xfId="1938"/>
    <cellStyle name="Текстовый 7" xfId="1939"/>
    <cellStyle name="Текстовый 8" xfId="1940"/>
    <cellStyle name="Текстовый 9" xfId="1941"/>
    <cellStyle name="Текстовый_1" xfId="1942"/>
    <cellStyle name="Тысячи [0]_22гк" xfId="1943"/>
    <cellStyle name="Тысячи_22гк" xfId="1944"/>
    <cellStyle name="ФИКСИРОВАННЫЙ" xfId="1945"/>
    <cellStyle name="ФИКСИРОВАННЫЙ 2" xfId="1946"/>
    <cellStyle name="ФИКСИРОВАННЫЙ 3" xfId="1947"/>
    <cellStyle name="ФИКСИРОВАННЫЙ 4" xfId="1948"/>
    <cellStyle name="ФИКСИРОВАННЫЙ 5" xfId="1949"/>
    <cellStyle name="ФИКСИРОВАННЫЙ 6" xfId="1950"/>
    <cellStyle name="ФИКСИРОВАННЫЙ 7" xfId="1951"/>
    <cellStyle name="ФИКСИРОВАННЫЙ 8" xfId="1952"/>
    <cellStyle name="ФИКСИРОВАННЫЙ 9" xfId="1953"/>
    <cellStyle name="ФИКСИРОВАННЫЙ_1" xfId="1954"/>
    <cellStyle name="Финансовый 2" xfId="1955"/>
    <cellStyle name="Финансовый 2 2" xfId="1956"/>
    <cellStyle name="Финансовый 2 2 2" xfId="1957"/>
    <cellStyle name="Финансовый 2 2_OREP.KU.2011.MONTHLY.02(v0.1)" xfId="1958"/>
    <cellStyle name="Финансовый 2 3" xfId="1959"/>
    <cellStyle name="Финансовый 2_46EE.2011(v1.0)" xfId="1960"/>
    <cellStyle name="Финансовый 3" xfId="1961"/>
    <cellStyle name="Финансовый 3 2" xfId="1962"/>
    <cellStyle name="Финансовый 3 2 2" xfId="1963"/>
    <cellStyle name="Финансовый 3 3" xfId="1964"/>
    <cellStyle name="Финансовый 3 4" xfId="1965"/>
    <cellStyle name="Финансовый 3 5" xfId="1966"/>
    <cellStyle name="Финансовый 3_ARMRAZR" xfId="1967"/>
    <cellStyle name="Финансовый 4" xfId="1968"/>
    <cellStyle name="Финансовый 4 2" xfId="1969"/>
    <cellStyle name="Финансовый 4_TEHSHEET" xfId="1970"/>
    <cellStyle name="Финансовый 5" xfId="1971"/>
    <cellStyle name="Финансовый 6" xfId="1972"/>
    <cellStyle name="Финансовый0[0]_FU_bal" xfId="1973"/>
    <cellStyle name="Формула" xfId="1974"/>
    <cellStyle name="Формула 2" xfId="1975"/>
    <cellStyle name="Формула_A РТ 2009 Рязаньэнерго" xfId="1976"/>
    <cellStyle name="ФормулаВБ" xfId="1977"/>
    <cellStyle name="ФормулаНаКонтроль" xfId="1978"/>
    <cellStyle name="Хороший 10" xfId="1979"/>
    <cellStyle name="Хороший 2" xfId="1980"/>
    <cellStyle name="Хороший 2 2" xfId="1981"/>
    <cellStyle name="Хороший 3" xfId="1982"/>
    <cellStyle name="Хороший 3 2" xfId="1983"/>
    <cellStyle name="Хороший 4" xfId="1984"/>
    <cellStyle name="Хороший 4 2" xfId="1985"/>
    <cellStyle name="Хороший 5" xfId="1986"/>
    <cellStyle name="Хороший 5 2" xfId="1987"/>
    <cellStyle name="Хороший 6" xfId="1988"/>
    <cellStyle name="Хороший 6 2" xfId="1989"/>
    <cellStyle name="Хороший 7" xfId="1990"/>
    <cellStyle name="Хороший 7 2" xfId="1991"/>
    <cellStyle name="Хороший 8" xfId="1992"/>
    <cellStyle name="Хороший 8 2" xfId="1993"/>
    <cellStyle name="Хороший 9" xfId="1994"/>
    <cellStyle name="Хороший 9 2" xfId="1995"/>
    <cellStyle name="Цена_продукта" xfId="1996"/>
    <cellStyle name="Цифры по центру с десятыми" xfId="1997"/>
    <cellStyle name="Цифры по центру с десятыми 2" xfId="1998"/>
    <cellStyle name="Цифры по центру с десятыми 3" xfId="1999"/>
    <cellStyle name="Цифры по центру с десятыми 4" xfId="2000"/>
    <cellStyle name="число" xfId="2001"/>
    <cellStyle name="Џђћ–…ќ’ќ›‰" xfId="2002"/>
    <cellStyle name="Шапка" xfId="2003"/>
    <cellStyle name="Шапка таблицы" xfId="2004"/>
    <cellStyle name="ШАУ" xfId="2005"/>
    <cellStyle name="標準_PL-CF sheet" xfId="2006"/>
    <cellStyle name="䁺_x0001_" xfId="200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htaev_sv.UCT/AppData/Local/Microsoft/Windows/Temporary%20Internet%20Files/Content.Outlook/JE5JL0BG/&#1084;&#1072;&#1082;&#1077;&#1090;%20ZATR.EE.UST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аблица 1"/>
      <sheetName val="Таблица 3"/>
      <sheetName val="Комментарии"/>
      <sheetName val="Проверка"/>
      <sheetName val="TEHSHEET"/>
      <sheetName val="et_union"/>
      <sheetName val="AllSheetsInThisWorkbook"/>
      <sheetName val="REESTR_MO"/>
      <sheetName val="modfrmReestr"/>
      <sheetName val="modfrmSetErr"/>
      <sheetName val="modfrmDateChoose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CommandButton"/>
      <sheetName val="modReestr"/>
      <sheetName val="modProv"/>
      <sheetName val="modChange"/>
      <sheetName val="modInfo"/>
      <sheetName val="modUpdTemplMain"/>
      <sheetName val="mod_Coms"/>
      <sheetName val="mod_T1"/>
    </sheetNames>
    <sheetDataSet>
      <sheetData sheetId="0">
        <row r="3">
          <cell r="G3" t="str">
            <v>Версия 1.0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2011</v>
          </cell>
        </row>
        <row r="3">
          <cell r="E3">
            <v>2012</v>
          </cell>
        </row>
        <row r="4">
          <cell r="E4">
            <v>2013</v>
          </cell>
        </row>
        <row r="5">
          <cell r="E5">
            <v>2014</v>
          </cell>
        </row>
        <row r="6">
          <cell r="E6">
            <v>2015</v>
          </cell>
        </row>
      </sheetData>
      <sheetData sheetId="10" refreshError="1"/>
      <sheetData sheetId="11" refreshError="1"/>
      <sheetData sheetId="12">
        <row r="2">
          <cell r="D2" t="str">
            <v>Архаринский муниципальный район</v>
          </cell>
        </row>
        <row r="3">
          <cell r="D3" t="str">
            <v>Белогорский муниципальный район</v>
          </cell>
        </row>
        <row r="4">
          <cell r="D4" t="str">
            <v>Благовещенский муниципальный район</v>
          </cell>
        </row>
        <row r="5">
          <cell r="D5" t="str">
            <v>Бурейский муниципальный район</v>
          </cell>
        </row>
        <row r="6">
          <cell r="D6" t="str">
            <v>Город Белогорск</v>
          </cell>
        </row>
        <row r="7">
          <cell r="D7" t="str">
            <v>Город Благовещенск</v>
          </cell>
        </row>
        <row r="8">
          <cell r="D8" t="str">
            <v>Город Зея</v>
          </cell>
        </row>
        <row r="9">
          <cell r="D9" t="str">
            <v>Город Райчихинск</v>
          </cell>
        </row>
        <row r="10">
          <cell r="D10" t="str">
            <v>Город Свободный</v>
          </cell>
        </row>
        <row r="11">
          <cell r="D11" t="str">
            <v>Город Тында</v>
          </cell>
        </row>
        <row r="12">
          <cell r="D12" t="str">
            <v>Город Шимановск</v>
          </cell>
        </row>
        <row r="13">
          <cell r="D13" t="str">
            <v>Завитинский муниципальный район</v>
          </cell>
        </row>
        <row r="14">
          <cell r="D14" t="str">
            <v>Зейский муниципальный район</v>
          </cell>
        </row>
        <row r="15">
          <cell r="D15" t="str">
            <v>Ивановский муниципальный район</v>
          </cell>
        </row>
        <row r="16">
          <cell r="D16" t="str">
            <v>Константиновский муниципальный район</v>
          </cell>
        </row>
        <row r="17">
          <cell r="D17" t="str">
            <v>Магдагачинский муниципальный район</v>
          </cell>
        </row>
        <row r="18">
          <cell r="D18" t="str">
            <v>Мазановский муниципальный район</v>
          </cell>
        </row>
        <row r="19">
          <cell r="D19" t="str">
            <v>Михайловский муниципальный район</v>
          </cell>
        </row>
        <row r="20">
          <cell r="D20" t="str">
            <v>Октябрьский муниципальный район</v>
          </cell>
        </row>
        <row r="21">
          <cell r="D21" t="str">
            <v>Поселок Углегорск (ЗАТО)</v>
          </cell>
        </row>
        <row r="22">
          <cell r="D22" t="str">
            <v>Прогресс</v>
          </cell>
        </row>
        <row r="23">
          <cell r="D23" t="str">
            <v>Ромненский муниципальный район</v>
          </cell>
        </row>
        <row r="24">
          <cell r="D24" t="str">
            <v>Свободненский муниципальный район</v>
          </cell>
        </row>
        <row r="25">
          <cell r="D25" t="str">
            <v>Селемджинский муниципальный район</v>
          </cell>
        </row>
        <row r="26">
          <cell r="D26" t="str">
            <v>Серышевский муниципальный район</v>
          </cell>
        </row>
        <row r="27">
          <cell r="D27" t="str">
            <v>Сковородинский муниципальный район</v>
          </cell>
        </row>
        <row r="28">
          <cell r="D28" t="str">
            <v>Тамбовский муниципальный район</v>
          </cell>
        </row>
        <row r="29">
          <cell r="D29" t="str">
            <v>Тындинский муниципальный район</v>
          </cell>
        </row>
        <row r="30">
          <cell r="D30" t="str">
            <v>Шимановский муниципальный район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8"/>
  <sheetViews>
    <sheetView view="pageBreakPreview" workbookViewId="0">
      <pane xSplit="5" ySplit="9" topLeftCell="F73" activePane="bottomRight" state="frozen"/>
      <selection pane="topRight" activeCell="F1" sqref="F1"/>
      <selection pane="bottomLeft" activeCell="A11" sqref="A11"/>
      <selection pane="bottomRight" activeCell="Z24" sqref="Z24"/>
    </sheetView>
  </sheetViews>
  <sheetFormatPr defaultColWidth="11.140625" defaultRowHeight="27.75" customHeight="1"/>
  <cols>
    <col min="1" max="1" width="3.42578125" style="2" customWidth="1"/>
    <col min="2" max="2" width="14.5703125" style="61" customWidth="1"/>
    <col min="3" max="3" width="0.140625" style="2" hidden="1" customWidth="1"/>
    <col min="4" max="5" width="9.28515625" style="2" customWidth="1"/>
    <col min="6" max="6" width="8.28515625" style="2" customWidth="1"/>
    <col min="7" max="7" width="9.28515625" style="2" customWidth="1"/>
    <col min="8" max="8" width="8.85546875" style="2" customWidth="1"/>
    <col min="9" max="9" width="11.5703125" style="2" customWidth="1"/>
    <col min="10" max="10" width="9.7109375" style="2" customWidth="1"/>
    <col min="11" max="11" width="10.5703125" style="2" customWidth="1"/>
    <col min="12" max="12" width="11.7109375" style="61" customWidth="1"/>
    <col min="13" max="13" width="10" style="62" customWidth="1"/>
    <col min="14" max="14" width="10.140625" style="2" customWidth="1"/>
    <col min="15" max="15" width="15.42578125" style="2" hidden="1" customWidth="1"/>
    <col min="16" max="16" width="11.140625" style="2" hidden="1" customWidth="1"/>
    <col min="17" max="17" width="10" style="63" customWidth="1"/>
    <col min="18" max="18" width="8.7109375" style="2" customWidth="1"/>
    <col min="19" max="19" width="10" style="2" customWidth="1"/>
    <col min="20" max="20" width="8.85546875" style="2" customWidth="1"/>
    <col min="21" max="21" width="0.5703125" style="2" hidden="1" customWidth="1"/>
    <col min="22" max="22" width="11" style="2" hidden="1" customWidth="1"/>
    <col min="23" max="23" width="11.140625" style="2" hidden="1" customWidth="1"/>
    <col min="24" max="24" width="0.7109375" style="2" hidden="1" customWidth="1"/>
    <col min="25" max="25" width="10" style="2" customWidth="1"/>
    <col min="26" max="26" width="9" style="2" customWidth="1"/>
    <col min="27" max="27" width="10" style="2" customWidth="1"/>
    <col min="28" max="28" width="8.7109375" style="2" customWidth="1"/>
    <col min="29" max="30" width="11.140625" style="2" hidden="1" customWidth="1"/>
    <col min="31" max="31" width="10" style="2" customWidth="1"/>
    <col min="32" max="32" width="8" style="2" customWidth="1"/>
    <col min="33" max="38" width="11.140625" style="2" hidden="1" customWidth="1"/>
    <col min="39" max="39" width="11.140625" style="2" customWidth="1"/>
    <col min="40" max="40" width="9.7109375" style="2" customWidth="1"/>
    <col min="41" max="41" width="8.5703125" style="2" bestFit="1" customWidth="1"/>
    <col min="42" max="42" width="16.28515625" style="2" customWidth="1"/>
    <col min="43" max="43" width="17" style="2" hidden="1" customWidth="1"/>
    <col min="44" max="44" width="11.140625" style="2" customWidth="1"/>
    <col min="45" max="16384" width="11.140625" style="2"/>
  </cols>
  <sheetData>
    <row r="1" spans="1:44" ht="27.75" customHeight="1">
      <c r="AN1" s="159" t="s">
        <v>394</v>
      </c>
      <c r="AO1" s="159"/>
      <c r="AP1" s="159"/>
    </row>
    <row r="2" spans="1:44" ht="27.75" customHeight="1">
      <c r="AN2" s="137"/>
      <c r="AO2" s="137"/>
      <c r="AP2" s="137"/>
    </row>
    <row r="3" spans="1:44" ht="40.5" customHeight="1">
      <c r="A3" s="160" t="s">
        <v>616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"/>
      <c r="AQ3" s="1"/>
    </row>
    <row r="4" spans="1:44" ht="27.75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3"/>
      <c r="M4" s="4"/>
      <c r="N4" s="1"/>
      <c r="O4" s="1"/>
      <c r="P4" s="1"/>
      <c r="Q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4" s="6" customFormat="1" ht="27.75" customHeight="1">
      <c r="A5" s="145" t="s">
        <v>395</v>
      </c>
      <c r="B5" s="158" t="s">
        <v>396</v>
      </c>
      <c r="C5" s="145" t="s">
        <v>397</v>
      </c>
      <c r="D5" s="145" t="s">
        <v>398</v>
      </c>
      <c r="E5" s="145"/>
      <c r="F5" s="145" t="s">
        <v>316</v>
      </c>
      <c r="G5" s="145"/>
      <c r="H5" s="145"/>
      <c r="I5" s="145" t="s">
        <v>399</v>
      </c>
      <c r="J5" s="145" t="s">
        <v>400</v>
      </c>
      <c r="K5" s="145" t="s">
        <v>401</v>
      </c>
      <c r="L5" s="158" t="s">
        <v>402</v>
      </c>
      <c r="M5" s="147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7"/>
      <c r="AQ5" s="145" t="s">
        <v>403</v>
      </c>
    </row>
    <row r="6" spans="1:44" s="6" customFormat="1" ht="27.75" customHeight="1">
      <c r="A6" s="145"/>
      <c r="B6" s="158"/>
      <c r="C6" s="145"/>
      <c r="D6" s="145" t="s">
        <v>404</v>
      </c>
      <c r="E6" s="145" t="s">
        <v>405</v>
      </c>
      <c r="F6" s="145" t="s">
        <v>406</v>
      </c>
      <c r="G6" s="145" t="s">
        <v>404</v>
      </c>
      <c r="H6" s="145" t="s">
        <v>405</v>
      </c>
      <c r="I6" s="145"/>
      <c r="J6" s="145"/>
      <c r="K6" s="145"/>
      <c r="L6" s="158"/>
      <c r="M6" s="146" t="s">
        <v>330</v>
      </c>
      <c r="N6" s="148" t="s">
        <v>407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55" t="s">
        <v>332</v>
      </c>
      <c r="AQ6" s="145"/>
      <c r="AR6" s="154"/>
    </row>
    <row r="7" spans="1:44" s="6" customFormat="1" ht="42.75" customHeight="1">
      <c r="A7" s="145"/>
      <c r="B7" s="158"/>
      <c r="C7" s="145"/>
      <c r="D7" s="145"/>
      <c r="E7" s="145"/>
      <c r="F7" s="145"/>
      <c r="G7" s="145"/>
      <c r="H7" s="145"/>
      <c r="I7" s="145"/>
      <c r="J7" s="145"/>
      <c r="K7" s="145"/>
      <c r="L7" s="158"/>
      <c r="M7" s="147"/>
      <c r="N7" s="151" t="s">
        <v>408</v>
      </c>
      <c r="O7" s="152"/>
      <c r="P7" s="152"/>
      <c r="Q7" s="152"/>
      <c r="R7" s="152"/>
      <c r="S7" s="152"/>
      <c r="T7" s="152"/>
      <c r="U7" s="152"/>
      <c r="V7" s="153"/>
      <c r="W7" s="161" t="s">
        <v>409</v>
      </c>
      <c r="X7" s="161"/>
      <c r="Y7" s="150"/>
      <c r="Z7" s="150"/>
      <c r="AA7" s="150"/>
      <c r="AB7" s="150"/>
      <c r="AC7" s="161"/>
      <c r="AD7" s="161"/>
      <c r="AE7" s="150" t="s">
        <v>410</v>
      </c>
      <c r="AF7" s="150"/>
      <c r="AG7" s="150"/>
      <c r="AH7" s="150"/>
      <c r="AI7" s="150"/>
      <c r="AJ7" s="150"/>
      <c r="AK7" s="150"/>
      <c r="AL7" s="150"/>
      <c r="AM7" s="150"/>
      <c r="AN7" s="150" t="s">
        <v>319</v>
      </c>
      <c r="AO7" s="151"/>
      <c r="AP7" s="155"/>
      <c r="AQ7" s="145"/>
      <c r="AR7" s="154"/>
    </row>
    <row r="8" spans="1:44" s="6" customFormat="1" ht="82.5" customHeight="1">
      <c r="A8" s="145"/>
      <c r="B8" s="158"/>
      <c r="C8" s="145"/>
      <c r="D8" s="145"/>
      <c r="E8" s="145"/>
      <c r="F8" s="145"/>
      <c r="G8" s="145"/>
      <c r="H8" s="145"/>
      <c r="I8" s="145"/>
      <c r="J8" s="145"/>
      <c r="K8" s="145"/>
      <c r="L8" s="158"/>
      <c r="M8" s="146"/>
      <c r="N8" s="76" t="s">
        <v>331</v>
      </c>
      <c r="O8" s="76" t="s">
        <v>411</v>
      </c>
      <c r="P8" s="76" t="s">
        <v>412</v>
      </c>
      <c r="Q8" s="77" t="s">
        <v>323</v>
      </c>
      <c r="R8" s="76" t="s">
        <v>322</v>
      </c>
      <c r="S8" s="76" t="s">
        <v>320</v>
      </c>
      <c r="T8" s="76" t="s">
        <v>321</v>
      </c>
      <c r="U8" s="78" t="s">
        <v>413</v>
      </c>
      <c r="V8" s="78" t="s">
        <v>414</v>
      </c>
      <c r="W8" s="78" t="s">
        <v>415</v>
      </c>
      <c r="X8" s="78" t="s">
        <v>416</v>
      </c>
      <c r="Y8" s="76" t="s">
        <v>325</v>
      </c>
      <c r="Z8" s="76" t="s">
        <v>324</v>
      </c>
      <c r="AA8" s="76" t="s">
        <v>326</v>
      </c>
      <c r="AB8" s="76" t="s">
        <v>327</v>
      </c>
      <c r="AC8" s="78" t="s">
        <v>417</v>
      </c>
      <c r="AD8" s="78" t="s">
        <v>418</v>
      </c>
      <c r="AE8" s="76" t="s">
        <v>328</v>
      </c>
      <c r="AF8" s="76" t="s">
        <v>315</v>
      </c>
      <c r="AG8" s="78" t="s">
        <v>419</v>
      </c>
      <c r="AH8" s="78" t="s">
        <v>420</v>
      </c>
      <c r="AI8" s="78" t="s">
        <v>421</v>
      </c>
      <c r="AJ8" s="78" t="s">
        <v>422</v>
      </c>
      <c r="AK8" s="78" t="s">
        <v>423</v>
      </c>
      <c r="AL8" s="78" t="s">
        <v>424</v>
      </c>
      <c r="AM8" s="79" t="s">
        <v>318</v>
      </c>
      <c r="AN8" s="79" t="s">
        <v>329</v>
      </c>
      <c r="AO8" s="80" t="s">
        <v>315</v>
      </c>
      <c r="AP8" s="81" t="s">
        <v>333</v>
      </c>
      <c r="AQ8" s="145"/>
    </row>
    <row r="9" spans="1:44" s="12" customFormat="1" ht="27.75" customHeight="1">
      <c r="A9" s="8"/>
      <c r="B9" s="9"/>
      <c r="C9" s="8"/>
      <c r="D9" s="8"/>
      <c r="E9" s="8"/>
      <c r="F9" s="10">
        <f>SUBTOTAL(9,F10:F577)</f>
        <v>33000</v>
      </c>
      <c r="G9" s="8"/>
      <c r="H9" s="8"/>
      <c r="I9" s="8"/>
      <c r="J9" s="8"/>
      <c r="K9" s="11">
        <f>SUBTOTAL(9,K10:K570)</f>
        <v>568</v>
      </c>
      <c r="L9" s="9"/>
      <c r="M9" s="10">
        <f t="shared" ref="M9:AE9" si="0">SUBTOTAL(9,M10:M577)</f>
        <v>33000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2620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1">
        <f t="shared" si="0"/>
        <v>0</v>
      </c>
      <c r="AE9" s="11">
        <f t="shared" si="0"/>
        <v>0</v>
      </c>
      <c r="AF9" s="11">
        <f>SUBTOTAL(9,AF10:AF573)</f>
        <v>0</v>
      </c>
      <c r="AG9" s="8">
        <f t="shared" ref="AG9:AL9" si="1">SUBTOTAL(9,AG10:AG555)</f>
        <v>0</v>
      </c>
      <c r="AH9" s="8">
        <f t="shared" si="1"/>
        <v>0</v>
      </c>
      <c r="AI9" s="8">
        <f t="shared" si="1"/>
        <v>0</v>
      </c>
      <c r="AJ9" s="8">
        <f t="shared" si="1"/>
        <v>0</v>
      </c>
      <c r="AK9" s="8">
        <f t="shared" si="1"/>
        <v>0</v>
      </c>
      <c r="AL9" s="8">
        <f t="shared" si="1"/>
        <v>0</v>
      </c>
      <c r="AM9" s="11">
        <f>SUBTOTAL(9,AM10:AM573)</f>
        <v>0</v>
      </c>
      <c r="AN9" s="11">
        <f>SUBTOTAL(9,AN10:AN573)</f>
        <v>0</v>
      </c>
      <c r="AO9" s="11">
        <f>SUBTOTAL(9,AO10:AO573)</f>
        <v>0</v>
      </c>
      <c r="AP9" s="11"/>
      <c r="AQ9" s="8"/>
    </row>
    <row r="10" spans="1:44" ht="27.75" customHeight="1">
      <c r="A10" s="13">
        <v>1</v>
      </c>
      <c r="B10" s="14" t="s">
        <v>368</v>
      </c>
      <c r="C10" s="7"/>
      <c r="D10" s="143">
        <v>42380</v>
      </c>
      <c r="E10" s="13">
        <v>533</v>
      </c>
      <c r="F10" s="15">
        <v>550</v>
      </c>
      <c r="G10" s="143">
        <v>42380</v>
      </c>
      <c r="H10" s="13">
        <v>533</v>
      </c>
      <c r="I10" s="13" t="s">
        <v>369</v>
      </c>
      <c r="J10" s="7">
        <v>0.4</v>
      </c>
      <c r="K10" s="16">
        <v>6</v>
      </c>
      <c r="L10" s="14"/>
      <c r="M10" s="17">
        <v>550</v>
      </c>
      <c r="N10" s="18"/>
      <c r="O10" s="19"/>
      <c r="P10" s="19"/>
      <c r="Q10" s="19"/>
      <c r="R10" s="19">
        <v>22</v>
      </c>
      <c r="S10" s="18"/>
      <c r="T10" s="20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8"/>
      <c r="AF10" s="20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7" t="s">
        <v>425</v>
      </c>
    </row>
    <row r="11" spans="1:44" ht="27.75" customHeight="1">
      <c r="A11" s="13">
        <v>2</v>
      </c>
      <c r="B11" s="7" t="s">
        <v>370</v>
      </c>
      <c r="C11" s="7"/>
      <c r="D11" s="143">
        <v>42391</v>
      </c>
      <c r="E11" s="13">
        <v>159</v>
      </c>
      <c r="F11" s="21">
        <v>550</v>
      </c>
      <c r="G11" s="143">
        <v>42391</v>
      </c>
      <c r="H11" s="7">
        <v>159</v>
      </c>
      <c r="I11" s="13" t="s">
        <v>369</v>
      </c>
      <c r="J11" s="7">
        <v>0.4</v>
      </c>
      <c r="K11" s="16">
        <v>15</v>
      </c>
      <c r="L11" s="7"/>
      <c r="M11" s="17">
        <v>550</v>
      </c>
      <c r="N11" s="17"/>
      <c r="O11" s="19"/>
      <c r="P11" s="19"/>
      <c r="Q11" s="23"/>
      <c r="R11" s="24">
        <v>120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8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7" t="s">
        <v>426</v>
      </c>
    </row>
    <row r="12" spans="1:44" ht="27.75" customHeight="1">
      <c r="A12" s="13">
        <v>3</v>
      </c>
      <c r="B12" s="7" t="s">
        <v>126</v>
      </c>
      <c r="C12" s="7"/>
      <c r="D12" s="143">
        <v>42394</v>
      </c>
      <c r="E12" s="7">
        <v>160</v>
      </c>
      <c r="F12" s="21">
        <v>550</v>
      </c>
      <c r="G12" s="143">
        <v>42394</v>
      </c>
      <c r="H12" s="7">
        <v>160</v>
      </c>
      <c r="I12" s="13" t="s">
        <v>369</v>
      </c>
      <c r="J12" s="7">
        <v>0.4</v>
      </c>
      <c r="K12" s="16">
        <v>15</v>
      </c>
      <c r="L12" s="7"/>
      <c r="M12" s="17">
        <v>550</v>
      </c>
      <c r="N12" s="17"/>
      <c r="O12" s="19"/>
      <c r="P12" s="19"/>
      <c r="Q12" s="23"/>
      <c r="R12" s="24">
        <v>15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8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7" t="s">
        <v>427</v>
      </c>
    </row>
    <row r="13" spans="1:44" ht="30" customHeight="1">
      <c r="A13" s="13">
        <v>4</v>
      </c>
      <c r="B13" s="7" t="s">
        <v>127</v>
      </c>
      <c r="C13" s="7"/>
      <c r="D13" s="143">
        <v>42394</v>
      </c>
      <c r="E13" s="13">
        <v>161</v>
      </c>
      <c r="F13" s="21">
        <v>550</v>
      </c>
      <c r="G13" s="143">
        <v>42394</v>
      </c>
      <c r="H13" s="13">
        <v>161</v>
      </c>
      <c r="I13" s="13" t="s">
        <v>369</v>
      </c>
      <c r="J13" s="7">
        <v>0.4</v>
      </c>
      <c r="K13" s="16">
        <v>15</v>
      </c>
      <c r="L13" s="7"/>
      <c r="M13" s="17">
        <v>550</v>
      </c>
      <c r="N13" s="18"/>
      <c r="O13" s="19"/>
      <c r="P13" s="19"/>
      <c r="Q13" s="23"/>
      <c r="R13" s="22">
        <v>30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8"/>
      <c r="AF13" s="20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7" t="s">
        <v>428</v>
      </c>
    </row>
    <row r="14" spans="1:44" ht="31.5" customHeight="1">
      <c r="A14" s="13">
        <v>5</v>
      </c>
      <c r="B14" s="14" t="s">
        <v>128</v>
      </c>
      <c r="C14" s="7"/>
      <c r="D14" s="143">
        <v>42411</v>
      </c>
      <c r="E14" s="13">
        <v>162</v>
      </c>
      <c r="F14" s="15">
        <v>550</v>
      </c>
      <c r="G14" s="143">
        <v>42411</v>
      </c>
      <c r="H14" s="7">
        <v>162</v>
      </c>
      <c r="I14" s="13" t="s">
        <v>369</v>
      </c>
      <c r="J14" s="7">
        <v>0.4</v>
      </c>
      <c r="K14" s="16">
        <v>15</v>
      </c>
      <c r="L14" s="14"/>
      <c r="M14" s="17">
        <v>550</v>
      </c>
      <c r="N14" s="17"/>
      <c r="O14" s="19"/>
      <c r="P14" s="19"/>
      <c r="Q14" s="19"/>
      <c r="R14" s="19">
        <v>25</v>
      </c>
      <c r="S14" s="18"/>
      <c r="T14" s="22"/>
      <c r="U14" s="19"/>
      <c r="V14" s="19"/>
      <c r="W14" s="19"/>
      <c r="X14" s="19"/>
      <c r="Y14" s="17"/>
      <c r="Z14" s="22"/>
      <c r="AA14" s="18"/>
      <c r="AB14" s="22"/>
      <c r="AC14" s="19"/>
      <c r="AD14" s="19"/>
      <c r="AE14" s="18"/>
      <c r="AF14" s="20"/>
      <c r="AG14" s="19"/>
      <c r="AH14" s="19"/>
      <c r="AI14" s="18"/>
      <c r="AJ14" s="20"/>
      <c r="AK14" s="19"/>
      <c r="AL14" s="19"/>
      <c r="AM14" s="19"/>
      <c r="AN14" s="19"/>
      <c r="AO14" s="19"/>
      <c r="AP14" s="19"/>
      <c r="AQ14" s="7" t="s">
        <v>429</v>
      </c>
    </row>
    <row r="15" spans="1:44" ht="27.75" customHeight="1">
      <c r="A15" s="13">
        <v>6</v>
      </c>
      <c r="B15" s="7" t="s">
        <v>129</v>
      </c>
      <c r="C15" s="7"/>
      <c r="D15" s="143">
        <v>42439</v>
      </c>
      <c r="E15" s="13">
        <v>163</v>
      </c>
      <c r="F15" s="21">
        <v>550</v>
      </c>
      <c r="G15" s="143">
        <v>42439</v>
      </c>
      <c r="H15" s="7">
        <v>163</v>
      </c>
      <c r="I15" s="13" t="s">
        <v>369</v>
      </c>
      <c r="J15" s="7">
        <v>0.4</v>
      </c>
      <c r="K15" s="16">
        <v>15</v>
      </c>
      <c r="L15" s="7"/>
      <c r="M15" s="17">
        <v>550</v>
      </c>
      <c r="N15" s="17"/>
      <c r="O15" s="19"/>
      <c r="P15" s="19"/>
      <c r="Q15" s="23"/>
      <c r="R15" s="24">
        <v>30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8"/>
      <c r="AF15" s="20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7" t="s">
        <v>430</v>
      </c>
    </row>
    <row r="16" spans="1:44" ht="21.75" customHeight="1">
      <c r="A16" s="13">
        <v>7</v>
      </c>
      <c r="B16" s="14" t="s">
        <v>80</v>
      </c>
      <c r="C16" s="7"/>
      <c r="D16" s="143">
        <v>42442</v>
      </c>
      <c r="E16" s="13">
        <v>164</v>
      </c>
      <c r="F16" s="15">
        <v>550</v>
      </c>
      <c r="G16" s="143">
        <v>42442</v>
      </c>
      <c r="H16" s="7">
        <v>164</v>
      </c>
      <c r="I16" s="13" t="s">
        <v>369</v>
      </c>
      <c r="J16" s="7">
        <v>0.4</v>
      </c>
      <c r="K16" s="16">
        <v>1</v>
      </c>
      <c r="L16" s="14"/>
      <c r="M16" s="17">
        <v>550</v>
      </c>
      <c r="N16" s="18"/>
      <c r="O16" s="19"/>
      <c r="P16" s="19"/>
      <c r="Q16" s="18"/>
      <c r="R16" s="24">
        <v>18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8"/>
      <c r="AF16" s="20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7" t="s">
        <v>431</v>
      </c>
    </row>
    <row r="17" spans="1:43" ht="23.25" customHeight="1">
      <c r="A17" s="13">
        <v>8</v>
      </c>
      <c r="B17" s="14" t="s">
        <v>81</v>
      </c>
      <c r="C17" s="7"/>
      <c r="D17" s="143">
        <v>42463</v>
      </c>
      <c r="E17" s="13">
        <v>165</v>
      </c>
      <c r="F17" s="15">
        <v>550</v>
      </c>
      <c r="G17" s="143">
        <v>42463</v>
      </c>
      <c r="H17" s="13">
        <v>165</v>
      </c>
      <c r="I17" s="13" t="s">
        <v>369</v>
      </c>
      <c r="J17" s="7">
        <v>0.4</v>
      </c>
      <c r="K17" s="16">
        <v>15</v>
      </c>
      <c r="L17" s="14"/>
      <c r="M17" s="17">
        <v>550</v>
      </c>
      <c r="N17" s="17"/>
      <c r="O17" s="19"/>
      <c r="P17" s="19"/>
      <c r="Q17" s="19"/>
      <c r="R17" s="19">
        <v>35</v>
      </c>
      <c r="S17" s="17"/>
      <c r="T17" s="2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8"/>
      <c r="AF17" s="20"/>
      <c r="AG17" s="19"/>
      <c r="AH17" s="19"/>
      <c r="AI17" s="17"/>
      <c r="AJ17" s="20"/>
      <c r="AK17" s="19"/>
      <c r="AL17" s="19"/>
      <c r="AM17" s="19"/>
      <c r="AN17" s="19"/>
      <c r="AO17" s="19"/>
      <c r="AP17" s="19"/>
      <c r="AQ17" s="7" t="s">
        <v>432</v>
      </c>
    </row>
    <row r="18" spans="1:43" ht="27.75" customHeight="1">
      <c r="A18" s="13">
        <v>9</v>
      </c>
      <c r="B18" s="14" t="s">
        <v>82</v>
      </c>
      <c r="C18" s="7"/>
      <c r="D18" s="143">
        <v>42461</v>
      </c>
      <c r="E18" s="13">
        <v>534</v>
      </c>
      <c r="F18" s="15">
        <v>550</v>
      </c>
      <c r="G18" s="143">
        <v>42461</v>
      </c>
      <c r="H18" s="13">
        <v>534</v>
      </c>
      <c r="I18" s="13" t="s">
        <v>369</v>
      </c>
      <c r="J18" s="7">
        <v>0.4</v>
      </c>
      <c r="K18" s="16">
        <v>6</v>
      </c>
      <c r="L18" s="14"/>
      <c r="M18" s="17">
        <v>550</v>
      </c>
      <c r="N18" s="17"/>
      <c r="O18" s="19"/>
      <c r="P18" s="19"/>
      <c r="Q18" s="19"/>
      <c r="R18" s="19">
        <v>40</v>
      </c>
      <c r="S18" s="17"/>
      <c r="T18" s="25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8"/>
      <c r="AF18" s="20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7" t="s">
        <v>433</v>
      </c>
    </row>
    <row r="19" spans="1:43" ht="27.75" customHeight="1">
      <c r="A19" s="13">
        <v>10</v>
      </c>
      <c r="B19" s="14" t="s">
        <v>83</v>
      </c>
      <c r="C19" s="7"/>
      <c r="D19" s="143">
        <v>42466</v>
      </c>
      <c r="E19" s="13">
        <v>535</v>
      </c>
      <c r="F19" s="15">
        <v>550</v>
      </c>
      <c r="G19" s="143">
        <v>42466</v>
      </c>
      <c r="H19" s="13">
        <v>535</v>
      </c>
      <c r="I19" s="13" t="s">
        <v>369</v>
      </c>
      <c r="J19" s="7">
        <v>0.4</v>
      </c>
      <c r="K19" s="16">
        <v>6</v>
      </c>
      <c r="L19" s="14"/>
      <c r="M19" s="17">
        <v>550</v>
      </c>
      <c r="N19" s="18"/>
      <c r="O19" s="19"/>
      <c r="P19" s="19"/>
      <c r="Q19" s="19"/>
      <c r="R19" s="19">
        <v>23</v>
      </c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8"/>
      <c r="AF19" s="20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7" t="s">
        <v>434</v>
      </c>
    </row>
    <row r="20" spans="1:43" ht="27.75" customHeight="1">
      <c r="A20" s="13">
        <v>11</v>
      </c>
      <c r="B20" s="14" t="s">
        <v>84</v>
      </c>
      <c r="C20" s="7"/>
      <c r="D20" s="143">
        <v>42467</v>
      </c>
      <c r="E20" s="13">
        <v>536</v>
      </c>
      <c r="F20" s="15">
        <v>550</v>
      </c>
      <c r="G20" s="143">
        <v>42467</v>
      </c>
      <c r="H20" s="7">
        <v>536</v>
      </c>
      <c r="I20" s="13" t="s">
        <v>369</v>
      </c>
      <c r="J20" s="7">
        <v>0.4</v>
      </c>
      <c r="K20" s="16">
        <v>6</v>
      </c>
      <c r="L20" s="14"/>
      <c r="M20" s="17">
        <v>550</v>
      </c>
      <c r="N20" s="17"/>
      <c r="O20" s="19"/>
      <c r="P20" s="19"/>
      <c r="Q20" s="19"/>
      <c r="R20" s="19">
        <v>20</v>
      </c>
      <c r="S20" s="18"/>
      <c r="T20" s="2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8"/>
      <c r="AF20" s="20"/>
      <c r="AG20" s="19"/>
      <c r="AH20" s="19"/>
      <c r="AI20" s="17"/>
      <c r="AJ20" s="20"/>
      <c r="AK20" s="19"/>
      <c r="AL20" s="19"/>
      <c r="AM20" s="19"/>
      <c r="AN20" s="19"/>
      <c r="AO20" s="19"/>
      <c r="AP20" s="19"/>
      <c r="AQ20" s="7" t="s">
        <v>435</v>
      </c>
    </row>
    <row r="21" spans="1:43" ht="27.75" customHeight="1">
      <c r="A21" s="13">
        <v>12</v>
      </c>
      <c r="B21" s="7" t="s">
        <v>85</v>
      </c>
      <c r="C21" s="7"/>
      <c r="D21" s="143">
        <v>42468</v>
      </c>
      <c r="E21" s="13">
        <v>537</v>
      </c>
      <c r="F21" s="21">
        <v>550</v>
      </c>
      <c r="G21" s="143">
        <v>42468</v>
      </c>
      <c r="H21" s="13">
        <v>537</v>
      </c>
      <c r="I21" s="13" t="s">
        <v>369</v>
      </c>
      <c r="J21" s="7">
        <v>0.4</v>
      </c>
      <c r="K21" s="16">
        <v>6</v>
      </c>
      <c r="L21" s="7"/>
      <c r="M21" s="17">
        <v>550</v>
      </c>
      <c r="N21" s="17"/>
      <c r="O21" s="19"/>
      <c r="P21" s="19"/>
      <c r="Q21" s="23"/>
      <c r="R21" s="22">
        <v>19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8"/>
      <c r="AF21" s="20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7" t="s">
        <v>436</v>
      </c>
    </row>
    <row r="22" spans="1:43" ht="27.75" customHeight="1">
      <c r="A22" s="13">
        <v>13</v>
      </c>
      <c r="B22" s="14" t="s">
        <v>80</v>
      </c>
      <c r="C22" s="7"/>
      <c r="D22" s="143">
        <v>42478</v>
      </c>
      <c r="E22" s="13">
        <v>166</v>
      </c>
      <c r="F22" s="21">
        <v>550</v>
      </c>
      <c r="G22" s="143">
        <v>42478</v>
      </c>
      <c r="H22" s="13">
        <v>166</v>
      </c>
      <c r="I22" s="13" t="s">
        <v>369</v>
      </c>
      <c r="J22" s="7">
        <v>0.4</v>
      </c>
      <c r="K22" s="16">
        <v>1</v>
      </c>
      <c r="L22" s="7"/>
      <c r="M22" s="17">
        <v>550</v>
      </c>
      <c r="N22" s="18"/>
      <c r="O22" s="19"/>
      <c r="P22" s="19"/>
      <c r="Q22" s="23"/>
      <c r="R22" s="22">
        <v>16</v>
      </c>
      <c r="S22" s="17"/>
      <c r="T22" s="24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8"/>
      <c r="AF22" s="20"/>
      <c r="AG22" s="18"/>
      <c r="AH22" s="20"/>
      <c r="AI22" s="19"/>
      <c r="AJ22" s="19"/>
      <c r="AK22" s="19"/>
      <c r="AL22" s="19"/>
      <c r="AM22" s="19"/>
      <c r="AN22" s="19"/>
      <c r="AO22" s="19"/>
      <c r="AP22" s="19"/>
      <c r="AQ22" s="7" t="s">
        <v>437</v>
      </c>
    </row>
    <row r="23" spans="1:43" ht="27.75" customHeight="1">
      <c r="A23" s="13">
        <v>14</v>
      </c>
      <c r="B23" s="14" t="s">
        <v>86</v>
      </c>
      <c r="C23" s="7"/>
      <c r="D23" s="143">
        <v>42495</v>
      </c>
      <c r="E23" s="13">
        <v>167</v>
      </c>
      <c r="F23" s="15">
        <v>550</v>
      </c>
      <c r="G23" s="143">
        <v>42495</v>
      </c>
      <c r="H23" s="13">
        <v>167</v>
      </c>
      <c r="I23" s="13" t="s">
        <v>369</v>
      </c>
      <c r="J23" s="7">
        <v>0.4</v>
      </c>
      <c r="K23" s="16">
        <v>15</v>
      </c>
      <c r="L23" s="14"/>
      <c r="M23" s="17">
        <v>550</v>
      </c>
      <c r="N23" s="26"/>
      <c r="O23" s="19"/>
      <c r="P23" s="19"/>
      <c r="Q23" s="19"/>
      <c r="R23" s="19">
        <v>130</v>
      </c>
      <c r="S23" s="26"/>
      <c r="T23" s="22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8"/>
      <c r="AF23" s="20"/>
      <c r="AG23" s="19"/>
      <c r="AH23" s="19"/>
      <c r="AI23" s="18"/>
      <c r="AJ23" s="20"/>
      <c r="AK23" s="19"/>
      <c r="AL23" s="19"/>
      <c r="AM23" s="19"/>
      <c r="AN23" s="19"/>
      <c r="AO23" s="19"/>
      <c r="AP23" s="19"/>
      <c r="AQ23" s="7" t="s">
        <v>438</v>
      </c>
    </row>
    <row r="24" spans="1:43" ht="27.75" customHeight="1">
      <c r="A24" s="13">
        <v>15</v>
      </c>
      <c r="B24" s="14" t="s">
        <v>80</v>
      </c>
      <c r="C24" s="7"/>
      <c r="D24" s="143">
        <v>42508</v>
      </c>
      <c r="E24" s="13">
        <v>168</v>
      </c>
      <c r="F24" s="21">
        <v>550</v>
      </c>
      <c r="G24" s="143">
        <v>42508</v>
      </c>
      <c r="H24" s="13">
        <v>168</v>
      </c>
      <c r="I24" s="13" t="s">
        <v>369</v>
      </c>
      <c r="J24" s="7">
        <v>0.4</v>
      </c>
      <c r="K24" s="16">
        <v>1</v>
      </c>
      <c r="L24" s="7"/>
      <c r="M24" s="17">
        <v>550</v>
      </c>
      <c r="N24" s="18"/>
      <c r="O24" s="19"/>
      <c r="P24" s="19"/>
      <c r="Q24" s="23"/>
      <c r="R24" s="24">
        <v>150</v>
      </c>
      <c r="S24" s="18"/>
      <c r="T24" s="2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8"/>
      <c r="AF24" s="20"/>
      <c r="AG24" s="18"/>
      <c r="AH24" s="20"/>
      <c r="AI24" s="19"/>
      <c r="AJ24" s="19"/>
      <c r="AK24" s="19"/>
      <c r="AL24" s="19"/>
      <c r="AM24" s="19"/>
      <c r="AN24" s="19"/>
      <c r="AO24" s="19"/>
      <c r="AP24" s="19"/>
      <c r="AQ24" s="7" t="s">
        <v>439</v>
      </c>
    </row>
    <row r="25" spans="1:43" ht="27.75" customHeight="1">
      <c r="A25" s="13">
        <v>16</v>
      </c>
      <c r="B25" s="7" t="s">
        <v>87</v>
      </c>
      <c r="C25" s="7"/>
      <c r="D25" s="143">
        <v>42510</v>
      </c>
      <c r="E25" s="13">
        <v>538</v>
      </c>
      <c r="F25" s="21">
        <v>550</v>
      </c>
      <c r="G25" s="143">
        <v>42510</v>
      </c>
      <c r="H25" s="13">
        <v>538</v>
      </c>
      <c r="I25" s="13" t="s">
        <v>369</v>
      </c>
      <c r="J25" s="7">
        <v>0.4</v>
      </c>
      <c r="K25" s="16">
        <v>8</v>
      </c>
      <c r="L25" s="7"/>
      <c r="M25" s="17">
        <v>550</v>
      </c>
      <c r="N25" s="17"/>
      <c r="O25" s="19"/>
      <c r="P25" s="19"/>
      <c r="Q25" s="23"/>
      <c r="R25" s="22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8"/>
      <c r="AF25" s="20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7" t="s">
        <v>440</v>
      </c>
    </row>
    <row r="26" spans="1:43" ht="27.75" customHeight="1">
      <c r="A26" s="13">
        <v>17</v>
      </c>
      <c r="B26" s="7" t="s">
        <v>88</v>
      </c>
      <c r="C26" s="7"/>
      <c r="D26" s="143">
        <v>42522</v>
      </c>
      <c r="E26" s="13">
        <v>172</v>
      </c>
      <c r="F26" s="21">
        <v>550</v>
      </c>
      <c r="G26" s="143">
        <v>42522</v>
      </c>
      <c r="H26" s="13">
        <v>172</v>
      </c>
      <c r="I26" s="13" t="s">
        <v>369</v>
      </c>
      <c r="J26" s="7">
        <v>0.4</v>
      </c>
      <c r="K26" s="16">
        <v>15</v>
      </c>
      <c r="L26" s="7"/>
      <c r="M26" s="17">
        <v>550</v>
      </c>
      <c r="N26" s="17"/>
      <c r="O26" s="19"/>
      <c r="P26" s="19"/>
      <c r="Q26" s="23"/>
      <c r="R26" s="22">
        <v>30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8"/>
      <c r="AF26" s="20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7" t="s">
        <v>441</v>
      </c>
    </row>
    <row r="27" spans="1:43" ht="33" customHeight="1">
      <c r="A27" s="13">
        <v>18</v>
      </c>
      <c r="B27" s="7" t="s">
        <v>89</v>
      </c>
      <c r="C27" s="7"/>
      <c r="D27" s="143">
        <v>42541</v>
      </c>
      <c r="E27" s="13">
        <v>173</v>
      </c>
      <c r="F27" s="21">
        <v>550</v>
      </c>
      <c r="G27" s="143">
        <v>42541</v>
      </c>
      <c r="H27" s="13">
        <v>173</v>
      </c>
      <c r="I27" s="13" t="s">
        <v>369</v>
      </c>
      <c r="J27" s="7">
        <v>0.4</v>
      </c>
      <c r="K27" s="16">
        <v>15</v>
      </c>
      <c r="L27" s="7"/>
      <c r="M27" s="17">
        <v>550</v>
      </c>
      <c r="N27" s="17"/>
      <c r="O27" s="19"/>
      <c r="P27" s="19"/>
      <c r="Q27" s="23"/>
      <c r="R27" s="22">
        <v>80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8"/>
      <c r="AF27" s="20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7" t="s">
        <v>442</v>
      </c>
    </row>
    <row r="28" spans="1:43" ht="27.75" customHeight="1">
      <c r="A28" s="13">
        <v>19</v>
      </c>
      <c r="B28" s="7" t="s">
        <v>90</v>
      </c>
      <c r="C28" s="7"/>
      <c r="D28" s="143">
        <v>42550</v>
      </c>
      <c r="E28" s="13">
        <v>174</v>
      </c>
      <c r="F28" s="17">
        <v>550</v>
      </c>
      <c r="G28" s="143">
        <v>42550</v>
      </c>
      <c r="H28" s="13">
        <v>174</v>
      </c>
      <c r="I28" s="13" t="s">
        <v>369</v>
      </c>
      <c r="J28" s="7">
        <v>0.4</v>
      </c>
      <c r="K28" s="16">
        <v>15</v>
      </c>
      <c r="L28" s="7"/>
      <c r="M28" s="17">
        <v>550</v>
      </c>
      <c r="N28" s="18"/>
      <c r="O28" s="19"/>
      <c r="P28" s="19"/>
      <c r="Q28" s="23"/>
      <c r="R28" s="22">
        <v>35</v>
      </c>
      <c r="S28" s="17"/>
      <c r="T28" s="22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8"/>
      <c r="AF28" s="20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7" t="s">
        <v>443</v>
      </c>
    </row>
    <row r="29" spans="1:43" ht="27.75" customHeight="1">
      <c r="A29" s="13">
        <v>20</v>
      </c>
      <c r="B29" s="14" t="s">
        <v>80</v>
      </c>
      <c r="C29" s="7"/>
      <c r="D29" s="143">
        <v>42552</v>
      </c>
      <c r="E29" s="13">
        <v>175</v>
      </c>
      <c r="F29" s="17">
        <v>550</v>
      </c>
      <c r="G29" s="143">
        <v>42552</v>
      </c>
      <c r="H29" s="7">
        <v>175</v>
      </c>
      <c r="I29" s="13" t="s">
        <v>369</v>
      </c>
      <c r="J29" s="7">
        <v>0.4</v>
      </c>
      <c r="K29" s="16">
        <v>1</v>
      </c>
      <c r="L29" s="14"/>
      <c r="M29" s="17">
        <v>550</v>
      </c>
      <c r="N29" s="18"/>
      <c r="O29" s="19"/>
      <c r="P29" s="19"/>
      <c r="Q29" s="19"/>
      <c r="R29" s="19">
        <v>18</v>
      </c>
      <c r="S29" s="17"/>
      <c r="T29" s="24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8"/>
      <c r="AF29" s="20"/>
      <c r="AG29" s="19"/>
      <c r="AH29" s="19"/>
      <c r="AI29" s="17"/>
      <c r="AJ29" s="20"/>
      <c r="AK29" s="19"/>
      <c r="AL29" s="19"/>
      <c r="AM29" s="19"/>
      <c r="AN29" s="19"/>
      <c r="AO29" s="19"/>
      <c r="AP29" s="19"/>
      <c r="AQ29" s="7" t="s">
        <v>444</v>
      </c>
    </row>
    <row r="30" spans="1:43" ht="27.75" customHeight="1">
      <c r="A30" s="13">
        <v>21</v>
      </c>
      <c r="B30" s="7" t="s">
        <v>91</v>
      </c>
      <c r="C30" s="7"/>
      <c r="D30" s="143">
        <v>42555</v>
      </c>
      <c r="E30" s="13">
        <v>176</v>
      </c>
      <c r="F30" s="17">
        <v>550</v>
      </c>
      <c r="G30" s="143">
        <v>42555</v>
      </c>
      <c r="H30" s="13">
        <v>176</v>
      </c>
      <c r="I30" s="13" t="s">
        <v>369</v>
      </c>
      <c r="J30" s="7">
        <v>0.4</v>
      </c>
      <c r="K30" s="16">
        <v>15</v>
      </c>
      <c r="L30" s="7"/>
      <c r="M30" s="17">
        <v>550</v>
      </c>
      <c r="N30" s="17"/>
      <c r="O30" s="19"/>
      <c r="P30" s="19"/>
      <c r="Q30" s="23"/>
      <c r="R30" s="25">
        <v>70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8"/>
      <c r="AF30" s="20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7" t="s">
        <v>445</v>
      </c>
    </row>
    <row r="31" spans="1:43" ht="27.75" customHeight="1">
      <c r="A31" s="13">
        <v>22</v>
      </c>
      <c r="B31" s="7" t="s">
        <v>92</v>
      </c>
      <c r="C31" s="7"/>
      <c r="D31" s="143">
        <v>42556</v>
      </c>
      <c r="E31" s="13">
        <v>539</v>
      </c>
      <c r="F31" s="17">
        <v>550</v>
      </c>
      <c r="G31" s="143">
        <v>42556</v>
      </c>
      <c r="H31" s="13">
        <v>539</v>
      </c>
      <c r="I31" s="13" t="s">
        <v>369</v>
      </c>
      <c r="J31" s="7">
        <v>0.4</v>
      </c>
      <c r="K31" s="16">
        <v>6</v>
      </c>
      <c r="L31" s="7"/>
      <c r="M31" s="17">
        <v>550</v>
      </c>
      <c r="N31" s="18"/>
      <c r="O31" s="19"/>
      <c r="P31" s="19"/>
      <c r="Q31" s="23"/>
      <c r="R31" s="22">
        <v>30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8"/>
      <c r="AF31" s="20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7" t="s">
        <v>446</v>
      </c>
    </row>
    <row r="32" spans="1:43" ht="27.75" customHeight="1">
      <c r="A32" s="13">
        <v>23</v>
      </c>
      <c r="B32" s="14" t="s">
        <v>80</v>
      </c>
      <c r="C32" s="7"/>
      <c r="D32" s="143">
        <v>42579</v>
      </c>
      <c r="E32" s="13">
        <v>177</v>
      </c>
      <c r="F32" s="17">
        <v>550</v>
      </c>
      <c r="G32" s="143">
        <v>42579</v>
      </c>
      <c r="H32" s="13">
        <v>177</v>
      </c>
      <c r="I32" s="13" t="s">
        <v>369</v>
      </c>
      <c r="J32" s="7">
        <v>0.4</v>
      </c>
      <c r="K32" s="16">
        <v>1</v>
      </c>
      <c r="L32" s="7"/>
      <c r="M32" s="17">
        <v>550</v>
      </c>
      <c r="N32" s="18"/>
      <c r="O32" s="19"/>
      <c r="P32" s="19"/>
      <c r="Q32" s="23"/>
      <c r="R32" s="22">
        <v>18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8"/>
      <c r="AF32" s="20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7" t="s">
        <v>447</v>
      </c>
    </row>
    <row r="33" spans="1:43" ht="27.75" customHeight="1">
      <c r="A33" s="13">
        <v>24</v>
      </c>
      <c r="B33" s="14" t="s">
        <v>80</v>
      </c>
      <c r="C33" s="7"/>
      <c r="D33" s="143">
        <v>42583</v>
      </c>
      <c r="E33" s="13">
        <v>178</v>
      </c>
      <c r="F33" s="17">
        <v>550</v>
      </c>
      <c r="G33" s="143">
        <v>42583</v>
      </c>
      <c r="H33" s="13">
        <v>178</v>
      </c>
      <c r="I33" s="13" t="s">
        <v>369</v>
      </c>
      <c r="J33" s="7">
        <v>0.4</v>
      </c>
      <c r="K33" s="16">
        <v>1</v>
      </c>
      <c r="L33" s="7"/>
      <c r="M33" s="17">
        <v>550</v>
      </c>
      <c r="N33" s="17"/>
      <c r="O33" s="19"/>
      <c r="P33" s="19"/>
      <c r="Q33" s="23"/>
      <c r="R33" s="22">
        <v>18</v>
      </c>
      <c r="S33" s="17"/>
      <c r="T33" s="25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8"/>
      <c r="AF33" s="20"/>
      <c r="AG33" s="17"/>
      <c r="AH33" s="20"/>
      <c r="AI33" s="19"/>
      <c r="AJ33" s="19"/>
      <c r="AK33" s="19"/>
      <c r="AL33" s="19"/>
      <c r="AM33" s="19"/>
      <c r="AN33" s="19"/>
      <c r="AO33" s="19"/>
      <c r="AP33" s="19"/>
      <c r="AQ33" s="7" t="s">
        <v>448</v>
      </c>
    </row>
    <row r="34" spans="1:43" ht="27.75" customHeight="1">
      <c r="A34" s="13">
        <v>25</v>
      </c>
      <c r="B34" s="14" t="s">
        <v>93</v>
      </c>
      <c r="C34" s="7"/>
      <c r="D34" s="143">
        <v>42608</v>
      </c>
      <c r="E34" s="13">
        <v>540</v>
      </c>
      <c r="F34" s="17">
        <v>550</v>
      </c>
      <c r="G34" s="143">
        <v>42608</v>
      </c>
      <c r="H34" s="7">
        <v>540</v>
      </c>
      <c r="I34" s="13" t="s">
        <v>369</v>
      </c>
      <c r="J34" s="7">
        <v>0.4</v>
      </c>
      <c r="K34" s="16">
        <v>6</v>
      </c>
      <c r="L34" s="14"/>
      <c r="M34" s="17">
        <v>550</v>
      </c>
      <c r="N34" s="17"/>
      <c r="O34" s="19"/>
      <c r="P34" s="19"/>
      <c r="Q34" s="17"/>
      <c r="R34" s="24">
        <v>24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8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7" t="s">
        <v>449</v>
      </c>
    </row>
    <row r="35" spans="1:43" ht="27.75" customHeight="1">
      <c r="A35" s="13">
        <v>26</v>
      </c>
      <c r="B35" s="7" t="s">
        <v>94</v>
      </c>
      <c r="C35" s="7"/>
      <c r="D35" s="143">
        <v>42608</v>
      </c>
      <c r="E35" s="13">
        <v>541</v>
      </c>
      <c r="F35" s="17">
        <v>550</v>
      </c>
      <c r="G35" s="143">
        <v>42608</v>
      </c>
      <c r="H35" s="13">
        <v>541</v>
      </c>
      <c r="I35" s="13" t="s">
        <v>369</v>
      </c>
      <c r="J35" s="7">
        <v>0.4</v>
      </c>
      <c r="K35" s="16">
        <v>6</v>
      </c>
      <c r="L35" s="7"/>
      <c r="M35" s="17">
        <v>550</v>
      </c>
      <c r="N35" s="17"/>
      <c r="O35" s="19"/>
      <c r="P35" s="19"/>
      <c r="Q35" s="23"/>
      <c r="R35" s="22">
        <v>31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8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7" t="s">
        <v>450</v>
      </c>
    </row>
    <row r="36" spans="1:43" ht="27.75" customHeight="1">
      <c r="A36" s="13">
        <v>27</v>
      </c>
      <c r="B36" s="144" t="s">
        <v>95</v>
      </c>
      <c r="C36" s="7"/>
      <c r="D36" s="143">
        <v>42550</v>
      </c>
      <c r="E36" s="13">
        <v>542</v>
      </c>
      <c r="F36" s="21">
        <v>550</v>
      </c>
      <c r="G36" s="143">
        <v>42550</v>
      </c>
      <c r="H36" s="13">
        <v>542</v>
      </c>
      <c r="I36" s="13" t="s">
        <v>369</v>
      </c>
      <c r="J36" s="7">
        <v>0.4</v>
      </c>
      <c r="K36" s="16">
        <v>30</v>
      </c>
      <c r="L36" s="7"/>
      <c r="M36" s="22">
        <v>550</v>
      </c>
      <c r="N36" s="18"/>
      <c r="O36" s="19"/>
      <c r="P36" s="19"/>
      <c r="Q36" s="23"/>
      <c r="R36" s="24">
        <v>45</v>
      </c>
      <c r="S36" s="17"/>
      <c r="T36" s="22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8"/>
      <c r="AF36" s="20"/>
      <c r="AG36" s="17"/>
      <c r="AH36" s="20"/>
      <c r="AI36" s="19"/>
      <c r="AJ36" s="19"/>
      <c r="AK36" s="19"/>
      <c r="AL36" s="19"/>
      <c r="AM36" s="19"/>
      <c r="AN36" s="19"/>
      <c r="AO36" s="19"/>
      <c r="AP36" s="19"/>
      <c r="AQ36" s="7" t="s">
        <v>451</v>
      </c>
    </row>
    <row r="37" spans="1:43" ht="27.75" customHeight="1">
      <c r="A37" s="13">
        <v>28</v>
      </c>
      <c r="B37" s="7" t="s">
        <v>96</v>
      </c>
      <c r="C37" s="7"/>
      <c r="D37" s="143">
        <v>42612</v>
      </c>
      <c r="E37" s="13">
        <v>179</v>
      </c>
      <c r="F37" s="21">
        <v>550</v>
      </c>
      <c r="G37" s="143">
        <v>42612</v>
      </c>
      <c r="H37" s="13">
        <v>179</v>
      </c>
      <c r="I37" s="13" t="s">
        <v>369</v>
      </c>
      <c r="J37" s="7">
        <v>0.4</v>
      </c>
      <c r="K37" s="16">
        <v>15</v>
      </c>
      <c r="L37" s="7"/>
      <c r="M37" s="21">
        <v>550</v>
      </c>
      <c r="N37" s="17"/>
      <c r="O37" s="19"/>
      <c r="P37" s="19"/>
      <c r="Q37" s="23"/>
      <c r="R37" s="22">
        <v>75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8"/>
      <c r="AF37" s="20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7" t="s">
        <v>452</v>
      </c>
    </row>
    <row r="38" spans="1:43" ht="27.75" customHeight="1">
      <c r="A38" s="13">
        <v>29</v>
      </c>
      <c r="B38" s="7" t="s">
        <v>97</v>
      </c>
      <c r="C38" s="7"/>
      <c r="D38" s="143">
        <v>42612</v>
      </c>
      <c r="E38" s="13">
        <v>543</v>
      </c>
      <c r="F38" s="21">
        <v>550</v>
      </c>
      <c r="G38" s="143">
        <v>42612</v>
      </c>
      <c r="H38" s="13">
        <v>543</v>
      </c>
      <c r="I38" s="13" t="s">
        <v>369</v>
      </c>
      <c r="J38" s="7">
        <v>0.4</v>
      </c>
      <c r="K38" s="16">
        <v>6</v>
      </c>
      <c r="L38" s="7"/>
      <c r="M38" s="21">
        <v>550</v>
      </c>
      <c r="N38" s="18"/>
      <c r="O38" s="19"/>
      <c r="P38" s="19"/>
      <c r="Q38" s="23"/>
      <c r="R38" s="22">
        <v>15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8"/>
      <c r="AF38" s="20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7" t="s">
        <v>453</v>
      </c>
    </row>
    <row r="39" spans="1:43" ht="27.75" customHeight="1">
      <c r="A39" s="13">
        <v>30</v>
      </c>
      <c r="B39" s="7" t="s">
        <v>98</v>
      </c>
      <c r="C39" s="7"/>
      <c r="D39" s="143">
        <v>42613</v>
      </c>
      <c r="E39" s="13">
        <v>180</v>
      </c>
      <c r="F39" s="21">
        <v>550</v>
      </c>
      <c r="G39" s="143">
        <v>42613</v>
      </c>
      <c r="H39" s="13">
        <v>180</v>
      </c>
      <c r="I39" s="13" t="s">
        <v>369</v>
      </c>
      <c r="J39" s="7">
        <v>0.4</v>
      </c>
      <c r="K39" s="16">
        <v>15</v>
      </c>
      <c r="L39" s="7"/>
      <c r="M39" s="21">
        <v>550</v>
      </c>
      <c r="N39" s="18"/>
      <c r="O39" s="19"/>
      <c r="P39" s="19"/>
      <c r="Q39" s="23"/>
      <c r="R39" s="25">
        <v>300</v>
      </c>
      <c r="S39" s="26"/>
      <c r="T39" s="24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8"/>
      <c r="AF39" s="20"/>
      <c r="AG39" s="18"/>
      <c r="AH39" s="20"/>
      <c r="AI39" s="19"/>
      <c r="AJ39" s="19"/>
      <c r="AK39" s="19"/>
      <c r="AL39" s="19"/>
      <c r="AM39" s="19"/>
      <c r="AN39" s="19"/>
      <c r="AO39" s="19"/>
      <c r="AP39" s="19"/>
      <c r="AQ39" s="7" t="s">
        <v>454</v>
      </c>
    </row>
    <row r="40" spans="1:43" ht="27.75" customHeight="1">
      <c r="A40" s="13">
        <v>31</v>
      </c>
      <c r="B40" s="7" t="s">
        <v>99</v>
      </c>
      <c r="C40" s="7"/>
      <c r="D40" s="143">
        <v>42618</v>
      </c>
      <c r="E40" s="13">
        <v>544</v>
      </c>
      <c r="F40" s="21">
        <v>550</v>
      </c>
      <c r="G40" s="143">
        <v>42618</v>
      </c>
      <c r="H40" s="13">
        <v>544</v>
      </c>
      <c r="I40" s="13" t="s">
        <v>369</v>
      </c>
      <c r="J40" s="7">
        <v>0.4</v>
      </c>
      <c r="K40" s="16">
        <v>10</v>
      </c>
      <c r="L40" s="7"/>
      <c r="M40" s="21">
        <v>550</v>
      </c>
      <c r="N40" s="17"/>
      <c r="O40" s="19"/>
      <c r="P40" s="19"/>
      <c r="Q40" s="23"/>
      <c r="R40" s="22">
        <v>25</v>
      </c>
      <c r="S40" s="18"/>
      <c r="T40" s="24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8"/>
      <c r="AF40" s="20"/>
      <c r="AG40" s="17"/>
      <c r="AH40" s="20"/>
      <c r="AI40" s="19"/>
      <c r="AJ40" s="19"/>
      <c r="AK40" s="19"/>
      <c r="AL40" s="19"/>
      <c r="AM40" s="19"/>
      <c r="AN40" s="19"/>
      <c r="AO40" s="19"/>
      <c r="AP40" s="19"/>
      <c r="AQ40" s="7" t="s">
        <v>455</v>
      </c>
    </row>
    <row r="41" spans="1:43" ht="27.75" customHeight="1">
      <c r="A41" s="13">
        <v>32</v>
      </c>
      <c r="B41" s="7" t="s">
        <v>100</v>
      </c>
      <c r="C41" s="7"/>
      <c r="D41" s="143">
        <v>42628</v>
      </c>
      <c r="E41" s="13">
        <v>181</v>
      </c>
      <c r="F41" s="21">
        <v>550</v>
      </c>
      <c r="G41" s="143">
        <v>42628</v>
      </c>
      <c r="H41" s="7">
        <v>181</v>
      </c>
      <c r="I41" s="13" t="s">
        <v>369</v>
      </c>
      <c r="J41" s="7">
        <v>0.4</v>
      </c>
      <c r="K41" s="16">
        <v>15</v>
      </c>
      <c r="L41" s="7"/>
      <c r="M41" s="21">
        <v>550</v>
      </c>
      <c r="N41" s="17"/>
      <c r="O41" s="19"/>
      <c r="P41" s="19"/>
      <c r="Q41" s="23"/>
      <c r="R41" s="22">
        <v>10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8"/>
      <c r="AF41" s="20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7" t="s">
        <v>456</v>
      </c>
    </row>
    <row r="42" spans="1:43" ht="27.75" customHeight="1">
      <c r="A42" s="13">
        <v>33</v>
      </c>
      <c r="B42" s="7" t="s">
        <v>101</v>
      </c>
      <c r="C42" s="7"/>
      <c r="D42" s="143">
        <v>42628</v>
      </c>
      <c r="E42" s="13">
        <v>182</v>
      </c>
      <c r="F42" s="21">
        <v>550</v>
      </c>
      <c r="G42" s="143">
        <v>42628</v>
      </c>
      <c r="H42" s="13">
        <v>182</v>
      </c>
      <c r="I42" s="13" t="s">
        <v>369</v>
      </c>
      <c r="J42" s="7">
        <v>0.4</v>
      </c>
      <c r="K42" s="16">
        <v>15</v>
      </c>
      <c r="L42" s="7"/>
      <c r="M42" s="21">
        <v>550</v>
      </c>
      <c r="N42" s="18"/>
      <c r="O42" s="19"/>
      <c r="P42" s="19"/>
      <c r="Q42" s="23"/>
      <c r="R42" s="24">
        <v>30</v>
      </c>
      <c r="S42" s="18"/>
      <c r="T42" s="22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8"/>
      <c r="AF42" s="20"/>
      <c r="AG42" s="18"/>
      <c r="AH42" s="20"/>
      <c r="AI42" s="19"/>
      <c r="AJ42" s="19"/>
      <c r="AK42" s="19"/>
      <c r="AL42" s="19"/>
      <c r="AM42" s="19"/>
      <c r="AN42" s="19"/>
      <c r="AO42" s="19"/>
      <c r="AP42" s="19"/>
      <c r="AQ42" s="7" t="s">
        <v>457</v>
      </c>
    </row>
    <row r="43" spans="1:43" ht="27.75" customHeight="1">
      <c r="A43" s="13">
        <v>34</v>
      </c>
      <c r="B43" s="7" t="s">
        <v>102</v>
      </c>
      <c r="C43" s="7"/>
      <c r="D43" s="143">
        <v>42629</v>
      </c>
      <c r="E43" s="13">
        <v>183</v>
      </c>
      <c r="F43" s="21">
        <v>550</v>
      </c>
      <c r="G43" s="143">
        <v>42629</v>
      </c>
      <c r="H43" s="13">
        <v>183</v>
      </c>
      <c r="I43" s="13" t="s">
        <v>369</v>
      </c>
      <c r="J43" s="7">
        <v>0.4</v>
      </c>
      <c r="K43" s="16">
        <v>15</v>
      </c>
      <c r="L43" s="7"/>
      <c r="M43" s="21">
        <v>550</v>
      </c>
      <c r="N43" s="17"/>
      <c r="O43" s="17"/>
      <c r="P43" s="22"/>
      <c r="Q43" s="17"/>
      <c r="R43" s="22">
        <v>35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8"/>
      <c r="AF43" s="20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7" t="s">
        <v>458</v>
      </c>
    </row>
    <row r="44" spans="1:43" ht="27.75" customHeight="1">
      <c r="A44" s="13">
        <v>35</v>
      </c>
      <c r="B44" s="7" t="s">
        <v>103</v>
      </c>
      <c r="C44" s="7"/>
      <c r="D44" s="143">
        <v>42635</v>
      </c>
      <c r="E44" s="13">
        <v>184</v>
      </c>
      <c r="F44" s="21">
        <v>550</v>
      </c>
      <c r="G44" s="143">
        <v>42635</v>
      </c>
      <c r="H44" s="7">
        <v>184</v>
      </c>
      <c r="I44" s="13" t="s">
        <v>369</v>
      </c>
      <c r="J44" s="7">
        <v>0.4</v>
      </c>
      <c r="K44" s="16">
        <v>15</v>
      </c>
      <c r="L44" s="7"/>
      <c r="M44" s="21">
        <v>550</v>
      </c>
      <c r="N44" s="17"/>
      <c r="O44" s="19"/>
      <c r="P44" s="19"/>
      <c r="Q44" s="23"/>
      <c r="R44" s="19">
        <v>40</v>
      </c>
      <c r="S44" s="17"/>
      <c r="T44" s="22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8"/>
      <c r="AF44" s="20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7" t="s">
        <v>459</v>
      </c>
    </row>
    <row r="45" spans="1:43" ht="27.75" customHeight="1">
      <c r="A45" s="13">
        <v>36</v>
      </c>
      <c r="B45" s="7" t="s">
        <v>104</v>
      </c>
      <c r="C45" s="7"/>
      <c r="D45" s="143">
        <v>42644</v>
      </c>
      <c r="E45" s="7">
        <v>545</v>
      </c>
      <c r="F45" s="21">
        <v>550</v>
      </c>
      <c r="G45" s="143">
        <v>42644</v>
      </c>
      <c r="H45" s="7">
        <v>545</v>
      </c>
      <c r="I45" s="13" t="s">
        <v>369</v>
      </c>
      <c r="J45" s="7">
        <v>0.4</v>
      </c>
      <c r="K45" s="16">
        <v>6</v>
      </c>
      <c r="L45" s="7"/>
      <c r="M45" s="21">
        <v>550</v>
      </c>
      <c r="N45" s="26"/>
      <c r="O45" s="19"/>
      <c r="P45" s="19"/>
      <c r="Q45" s="23"/>
      <c r="R45" s="24">
        <v>28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8"/>
      <c r="AF45" s="20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7" t="s">
        <v>460</v>
      </c>
    </row>
    <row r="46" spans="1:43" ht="27.75" customHeight="1">
      <c r="A46" s="13">
        <v>37</v>
      </c>
      <c r="B46" s="7" t="s">
        <v>105</v>
      </c>
      <c r="C46" s="7"/>
      <c r="D46" s="143">
        <v>42645</v>
      </c>
      <c r="E46" s="7">
        <v>546</v>
      </c>
      <c r="F46" s="21">
        <v>550</v>
      </c>
      <c r="G46" s="143">
        <v>42645</v>
      </c>
      <c r="H46" s="7">
        <v>546</v>
      </c>
      <c r="I46" s="13" t="s">
        <v>369</v>
      </c>
      <c r="J46" s="7">
        <v>0.4</v>
      </c>
      <c r="K46" s="16">
        <v>6</v>
      </c>
      <c r="L46" s="7"/>
      <c r="M46" s="21">
        <v>550</v>
      </c>
      <c r="N46" s="17"/>
      <c r="O46" s="19"/>
      <c r="P46" s="19"/>
      <c r="Q46" s="23"/>
      <c r="R46" s="24">
        <v>43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8"/>
      <c r="AF46" s="20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7" t="s">
        <v>461</v>
      </c>
    </row>
    <row r="47" spans="1:43" ht="27.75" customHeight="1">
      <c r="A47" s="13">
        <v>38</v>
      </c>
      <c r="B47" s="7" t="s">
        <v>106</v>
      </c>
      <c r="C47" s="7"/>
      <c r="D47" s="143">
        <v>42648</v>
      </c>
      <c r="E47" s="7">
        <v>547</v>
      </c>
      <c r="F47" s="21">
        <v>550</v>
      </c>
      <c r="G47" s="143">
        <v>42648</v>
      </c>
      <c r="H47" s="7">
        <v>547</v>
      </c>
      <c r="I47" s="13" t="s">
        <v>369</v>
      </c>
      <c r="J47" s="7">
        <v>0.4</v>
      </c>
      <c r="K47" s="16">
        <v>6</v>
      </c>
      <c r="L47" s="7"/>
      <c r="M47" s="21">
        <v>550</v>
      </c>
      <c r="N47" s="17"/>
      <c r="O47" s="19"/>
      <c r="P47" s="19"/>
      <c r="Q47" s="23"/>
      <c r="R47" s="24">
        <v>26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8"/>
      <c r="AF47" s="20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7" t="s">
        <v>462</v>
      </c>
    </row>
    <row r="48" spans="1:43" ht="34.5" customHeight="1">
      <c r="A48" s="13">
        <v>39</v>
      </c>
      <c r="B48" s="7" t="s">
        <v>107</v>
      </c>
      <c r="C48" s="7"/>
      <c r="D48" s="143">
        <v>42648</v>
      </c>
      <c r="E48" s="7">
        <v>548</v>
      </c>
      <c r="F48" s="21">
        <v>550</v>
      </c>
      <c r="G48" s="143">
        <v>42648</v>
      </c>
      <c r="H48" s="7">
        <v>548</v>
      </c>
      <c r="I48" s="13" t="s">
        <v>369</v>
      </c>
      <c r="J48" s="7">
        <v>0.4</v>
      </c>
      <c r="K48" s="16">
        <v>6</v>
      </c>
      <c r="L48" s="7"/>
      <c r="M48" s="21">
        <v>550</v>
      </c>
      <c r="N48" s="17"/>
      <c r="O48" s="19"/>
      <c r="P48" s="19"/>
      <c r="Q48" s="23"/>
      <c r="R48" s="24">
        <v>27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8"/>
      <c r="AF48" s="20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7" t="s">
        <v>463</v>
      </c>
    </row>
    <row r="49" spans="1:43" ht="27.75" customHeight="1">
      <c r="A49" s="13">
        <v>40</v>
      </c>
      <c r="B49" s="7" t="s">
        <v>108</v>
      </c>
      <c r="C49" s="7"/>
      <c r="D49" s="143">
        <v>42655</v>
      </c>
      <c r="E49" s="7">
        <v>185</v>
      </c>
      <c r="F49" s="21">
        <v>550</v>
      </c>
      <c r="G49" s="143">
        <v>42655</v>
      </c>
      <c r="H49" s="7">
        <v>185</v>
      </c>
      <c r="I49" s="13" t="s">
        <v>369</v>
      </c>
      <c r="J49" s="7">
        <v>0.4</v>
      </c>
      <c r="K49" s="16">
        <v>5</v>
      </c>
      <c r="L49" s="7"/>
      <c r="M49" s="21">
        <v>550</v>
      </c>
      <c r="N49" s="17"/>
      <c r="O49" s="19"/>
      <c r="P49" s="19"/>
      <c r="Q49" s="23"/>
      <c r="R49" s="24">
        <v>120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8"/>
      <c r="AF49" s="20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7" t="s">
        <v>464</v>
      </c>
    </row>
    <row r="50" spans="1:43" ht="27.75" customHeight="1">
      <c r="A50" s="13">
        <v>41</v>
      </c>
      <c r="B50" s="7" t="s">
        <v>109</v>
      </c>
      <c r="C50" s="7"/>
      <c r="D50" s="143">
        <v>42669</v>
      </c>
      <c r="E50" s="7">
        <v>549</v>
      </c>
      <c r="F50" s="21">
        <v>550</v>
      </c>
      <c r="G50" s="143">
        <v>42669</v>
      </c>
      <c r="H50" s="7">
        <v>549</v>
      </c>
      <c r="I50" s="13" t="s">
        <v>369</v>
      </c>
      <c r="J50" s="7">
        <v>0.4</v>
      </c>
      <c r="K50" s="16">
        <v>6</v>
      </c>
      <c r="L50" s="7"/>
      <c r="M50" s="21">
        <v>550</v>
      </c>
      <c r="N50" s="26"/>
      <c r="O50" s="19"/>
      <c r="P50" s="19"/>
      <c r="Q50" s="23"/>
      <c r="R50" s="24">
        <v>32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8"/>
      <c r="AF50" s="2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7" t="s">
        <v>465</v>
      </c>
    </row>
    <row r="51" spans="1:43" ht="27.75" customHeight="1">
      <c r="A51" s="13">
        <v>42</v>
      </c>
      <c r="B51" s="7" t="s">
        <v>110</v>
      </c>
      <c r="C51" s="7"/>
      <c r="D51" s="143">
        <v>42670</v>
      </c>
      <c r="E51" s="7">
        <v>551</v>
      </c>
      <c r="F51" s="21">
        <v>550</v>
      </c>
      <c r="G51" s="143">
        <v>42670</v>
      </c>
      <c r="H51" s="7">
        <v>551</v>
      </c>
      <c r="I51" s="13" t="s">
        <v>369</v>
      </c>
      <c r="J51" s="7">
        <v>0.4</v>
      </c>
      <c r="K51" s="16">
        <v>6</v>
      </c>
      <c r="L51" s="7"/>
      <c r="M51" s="21">
        <v>550</v>
      </c>
      <c r="N51" s="17"/>
      <c r="O51" s="19"/>
      <c r="P51" s="19"/>
      <c r="Q51" s="23"/>
      <c r="R51" s="24">
        <v>26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8"/>
      <c r="AF51" s="20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7" t="s">
        <v>466</v>
      </c>
    </row>
    <row r="52" spans="1:43" ht="27.75" customHeight="1">
      <c r="A52" s="13">
        <v>43</v>
      </c>
      <c r="B52" s="7" t="s">
        <v>111</v>
      </c>
      <c r="C52" s="7"/>
      <c r="D52" s="143">
        <v>42670</v>
      </c>
      <c r="E52" s="13">
        <v>552</v>
      </c>
      <c r="F52" s="21">
        <v>550</v>
      </c>
      <c r="G52" s="143">
        <v>42670</v>
      </c>
      <c r="H52" s="13">
        <v>552</v>
      </c>
      <c r="I52" s="13" t="s">
        <v>369</v>
      </c>
      <c r="J52" s="7">
        <v>0.4</v>
      </c>
      <c r="K52" s="16">
        <v>6</v>
      </c>
      <c r="L52" s="7"/>
      <c r="M52" s="21">
        <v>550</v>
      </c>
      <c r="N52" s="17"/>
      <c r="O52" s="19"/>
      <c r="P52" s="19"/>
      <c r="Q52" s="23"/>
      <c r="R52" s="24">
        <v>31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8"/>
      <c r="AF52" s="20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7" t="s">
        <v>467</v>
      </c>
    </row>
    <row r="53" spans="1:43" ht="27.75" customHeight="1">
      <c r="A53" s="13">
        <v>44</v>
      </c>
      <c r="B53" s="7" t="s">
        <v>112</v>
      </c>
      <c r="C53" s="7"/>
      <c r="D53" s="143">
        <v>42671</v>
      </c>
      <c r="E53" s="13">
        <v>553</v>
      </c>
      <c r="F53" s="21">
        <v>550</v>
      </c>
      <c r="G53" s="143">
        <v>42671</v>
      </c>
      <c r="H53" s="13">
        <v>553</v>
      </c>
      <c r="I53" s="13" t="s">
        <v>369</v>
      </c>
      <c r="J53" s="7">
        <v>0.4</v>
      </c>
      <c r="K53" s="16">
        <v>6</v>
      </c>
      <c r="L53" s="7"/>
      <c r="M53" s="21">
        <v>550</v>
      </c>
      <c r="N53" s="17"/>
      <c r="O53" s="19"/>
      <c r="P53" s="19"/>
      <c r="Q53" s="23"/>
      <c r="R53" s="24">
        <v>30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8"/>
      <c r="AF53" s="20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7" t="s">
        <v>468</v>
      </c>
    </row>
    <row r="54" spans="1:43" ht="38.25" customHeight="1">
      <c r="A54" s="13">
        <v>45</v>
      </c>
      <c r="B54" s="7" t="s">
        <v>113</v>
      </c>
      <c r="C54" s="7"/>
      <c r="D54" s="143">
        <v>42671</v>
      </c>
      <c r="E54" s="13">
        <v>554</v>
      </c>
      <c r="F54" s="21">
        <v>550</v>
      </c>
      <c r="G54" s="143">
        <v>42671</v>
      </c>
      <c r="H54" s="13">
        <v>554</v>
      </c>
      <c r="I54" s="13" t="s">
        <v>369</v>
      </c>
      <c r="J54" s="7">
        <v>0.4</v>
      </c>
      <c r="K54" s="16">
        <v>6</v>
      </c>
      <c r="L54" s="7"/>
      <c r="M54" s="21">
        <v>550</v>
      </c>
      <c r="N54" s="17"/>
      <c r="O54" s="19"/>
      <c r="P54" s="19"/>
      <c r="Q54" s="23"/>
      <c r="R54" s="22">
        <v>25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8"/>
      <c r="AF54" s="20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7" t="s">
        <v>469</v>
      </c>
    </row>
    <row r="55" spans="1:43" ht="36" customHeight="1">
      <c r="A55" s="13">
        <v>46</v>
      </c>
      <c r="B55" s="7" t="s">
        <v>114</v>
      </c>
      <c r="C55" s="7"/>
      <c r="D55" s="143">
        <v>42671</v>
      </c>
      <c r="E55" s="13">
        <v>555</v>
      </c>
      <c r="F55" s="21">
        <v>550</v>
      </c>
      <c r="G55" s="143">
        <v>42671</v>
      </c>
      <c r="H55" s="13">
        <v>555</v>
      </c>
      <c r="I55" s="13" t="s">
        <v>369</v>
      </c>
      <c r="J55" s="7">
        <v>0.4</v>
      </c>
      <c r="K55" s="16">
        <v>6</v>
      </c>
      <c r="L55" s="7"/>
      <c r="M55" s="21">
        <v>550</v>
      </c>
      <c r="N55" s="17"/>
      <c r="O55" s="19"/>
      <c r="P55" s="19"/>
      <c r="Q55" s="23"/>
      <c r="R55" s="22">
        <v>20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8"/>
      <c r="AF55" s="20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7" t="s">
        <v>470</v>
      </c>
    </row>
    <row r="56" spans="1:43" ht="27.75" customHeight="1">
      <c r="A56" s="13">
        <v>47</v>
      </c>
      <c r="B56" s="7" t="s">
        <v>577</v>
      </c>
      <c r="C56" s="7"/>
      <c r="D56" s="143">
        <v>42682</v>
      </c>
      <c r="E56" s="13">
        <v>556</v>
      </c>
      <c r="F56" s="21">
        <v>550</v>
      </c>
      <c r="G56" s="143">
        <v>42682</v>
      </c>
      <c r="H56" s="13">
        <v>556</v>
      </c>
      <c r="I56" s="13" t="s">
        <v>369</v>
      </c>
      <c r="J56" s="7">
        <v>0.4</v>
      </c>
      <c r="K56" s="16">
        <v>6</v>
      </c>
      <c r="L56" s="7"/>
      <c r="M56" s="21">
        <v>550</v>
      </c>
      <c r="N56" s="17"/>
      <c r="O56" s="19"/>
      <c r="P56" s="19"/>
      <c r="Q56" s="23"/>
      <c r="R56" s="19">
        <v>19</v>
      </c>
      <c r="S56" s="18"/>
      <c r="T56" s="22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8"/>
      <c r="AF56" s="20"/>
      <c r="AG56" s="17"/>
      <c r="AH56" s="20"/>
      <c r="AI56" s="19"/>
      <c r="AJ56" s="19"/>
      <c r="AK56" s="19"/>
      <c r="AL56" s="19"/>
      <c r="AM56" s="19"/>
      <c r="AN56" s="19"/>
      <c r="AO56" s="19"/>
      <c r="AP56" s="19"/>
      <c r="AQ56" s="7" t="s">
        <v>471</v>
      </c>
    </row>
    <row r="57" spans="1:43" ht="27.75" customHeight="1">
      <c r="A57" s="13">
        <v>48</v>
      </c>
      <c r="B57" s="144" t="s">
        <v>578</v>
      </c>
      <c r="C57" s="7"/>
      <c r="D57" s="7" t="s">
        <v>579</v>
      </c>
      <c r="E57" s="13">
        <v>557</v>
      </c>
      <c r="F57" s="21">
        <v>550</v>
      </c>
      <c r="G57" s="7" t="s">
        <v>579</v>
      </c>
      <c r="H57" s="13">
        <v>557</v>
      </c>
      <c r="I57" s="13" t="s">
        <v>369</v>
      </c>
      <c r="J57" s="7">
        <v>0.4</v>
      </c>
      <c r="K57" s="16">
        <v>15</v>
      </c>
      <c r="L57" s="7"/>
      <c r="M57" s="21">
        <v>550</v>
      </c>
      <c r="N57" s="17"/>
      <c r="O57" s="19"/>
      <c r="P57" s="19"/>
      <c r="Q57" s="23"/>
      <c r="R57" s="22">
        <v>35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8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7" t="s">
        <v>472</v>
      </c>
    </row>
    <row r="58" spans="1:43" ht="27.75" customHeight="1">
      <c r="A58" s="13">
        <v>49</v>
      </c>
      <c r="B58" s="7" t="s">
        <v>580</v>
      </c>
      <c r="C58" s="7"/>
      <c r="D58" s="143">
        <v>42691</v>
      </c>
      <c r="E58" s="13">
        <v>558</v>
      </c>
      <c r="F58" s="21">
        <v>550</v>
      </c>
      <c r="G58" s="143">
        <v>42691</v>
      </c>
      <c r="H58" s="13">
        <v>558</v>
      </c>
      <c r="I58" s="13" t="s">
        <v>369</v>
      </c>
      <c r="J58" s="7">
        <v>0.4</v>
      </c>
      <c r="K58" s="16">
        <v>6</v>
      </c>
      <c r="L58" s="7"/>
      <c r="M58" s="21">
        <v>550</v>
      </c>
      <c r="N58" s="17"/>
      <c r="O58" s="19"/>
      <c r="P58" s="19"/>
      <c r="Q58" s="23"/>
      <c r="R58" s="22">
        <v>24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8"/>
      <c r="AF58" s="20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7" t="s">
        <v>473</v>
      </c>
    </row>
    <row r="59" spans="1:43" ht="27.75" customHeight="1">
      <c r="A59" s="13">
        <v>50</v>
      </c>
      <c r="B59" s="14" t="s">
        <v>581</v>
      </c>
      <c r="C59" s="7"/>
      <c r="D59" s="143">
        <v>42692</v>
      </c>
      <c r="E59" s="13">
        <v>559</v>
      </c>
      <c r="F59" s="21">
        <v>550</v>
      </c>
      <c r="G59" s="143">
        <v>42692</v>
      </c>
      <c r="H59" s="7">
        <v>559</v>
      </c>
      <c r="I59" s="13" t="s">
        <v>369</v>
      </c>
      <c r="J59" s="7">
        <v>0.4</v>
      </c>
      <c r="K59" s="16">
        <v>6</v>
      </c>
      <c r="L59" s="14"/>
      <c r="M59" s="21">
        <v>550</v>
      </c>
      <c r="N59" s="17"/>
      <c r="O59" s="19"/>
      <c r="P59" s="19"/>
      <c r="Q59" s="17"/>
      <c r="R59" s="22">
        <v>26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8"/>
      <c r="AF59" s="20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7" t="s">
        <v>474</v>
      </c>
    </row>
    <row r="60" spans="1:43" ht="21.75" customHeight="1">
      <c r="A60" s="13">
        <v>51</v>
      </c>
      <c r="B60" s="14" t="s">
        <v>582</v>
      </c>
      <c r="C60" s="7"/>
      <c r="D60" s="143">
        <v>42695</v>
      </c>
      <c r="E60" s="13">
        <v>560</v>
      </c>
      <c r="F60" s="21">
        <v>550</v>
      </c>
      <c r="G60" s="143">
        <v>42695</v>
      </c>
      <c r="H60" s="13">
        <v>560</v>
      </c>
      <c r="I60" s="13" t="s">
        <v>369</v>
      </c>
      <c r="J60" s="7">
        <v>0.4</v>
      </c>
      <c r="K60" s="16">
        <v>6</v>
      </c>
      <c r="L60" s="14"/>
      <c r="M60" s="21">
        <v>550</v>
      </c>
      <c r="N60" s="18"/>
      <c r="O60" s="19"/>
      <c r="P60" s="19"/>
      <c r="Q60" s="18"/>
      <c r="R60" s="22">
        <v>23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8"/>
      <c r="AF60" s="20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7" t="s">
        <v>475</v>
      </c>
    </row>
    <row r="61" spans="1:43" ht="27.75" customHeight="1">
      <c r="A61" s="13">
        <v>52</v>
      </c>
      <c r="B61" s="7" t="s">
        <v>583</v>
      </c>
      <c r="C61" s="7"/>
      <c r="D61" s="143">
        <v>42695</v>
      </c>
      <c r="E61" s="13">
        <v>561</v>
      </c>
      <c r="F61" s="21">
        <v>550</v>
      </c>
      <c r="G61" s="143">
        <v>42695</v>
      </c>
      <c r="H61" s="13">
        <v>561</v>
      </c>
      <c r="I61" s="13" t="s">
        <v>369</v>
      </c>
      <c r="J61" s="7">
        <v>0.4</v>
      </c>
      <c r="K61" s="16">
        <v>6</v>
      </c>
      <c r="L61" s="7"/>
      <c r="M61" s="21">
        <v>550</v>
      </c>
      <c r="N61" s="17"/>
      <c r="O61" s="19"/>
      <c r="P61" s="19"/>
      <c r="Q61" s="23"/>
      <c r="R61" s="25">
        <v>30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8"/>
      <c r="AF61" s="20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7" t="s">
        <v>476</v>
      </c>
    </row>
    <row r="62" spans="1:43" ht="27.75" customHeight="1">
      <c r="A62" s="13">
        <v>53</v>
      </c>
      <c r="B62" s="7" t="s">
        <v>584</v>
      </c>
      <c r="C62" s="7"/>
      <c r="D62" s="143">
        <v>42697</v>
      </c>
      <c r="E62" s="13">
        <v>186</v>
      </c>
      <c r="F62" s="21">
        <v>550</v>
      </c>
      <c r="G62" s="143">
        <v>42697</v>
      </c>
      <c r="H62" s="13">
        <v>186</v>
      </c>
      <c r="I62" s="13" t="s">
        <v>369</v>
      </c>
      <c r="J62" s="7">
        <v>0.4</v>
      </c>
      <c r="K62" s="16">
        <v>15</v>
      </c>
      <c r="L62" s="7"/>
      <c r="M62" s="21">
        <v>550</v>
      </c>
      <c r="N62" s="17"/>
      <c r="O62" s="19"/>
      <c r="P62" s="19"/>
      <c r="Q62" s="23"/>
      <c r="R62" s="22">
        <v>200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8"/>
      <c r="AF62" s="20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7" t="s">
        <v>477</v>
      </c>
    </row>
    <row r="63" spans="1:43" ht="27.75" customHeight="1">
      <c r="A63" s="13">
        <v>54</v>
      </c>
      <c r="B63" s="7" t="s">
        <v>585</v>
      </c>
      <c r="C63" s="7"/>
      <c r="D63" s="143">
        <v>42700</v>
      </c>
      <c r="E63" s="13">
        <v>562</v>
      </c>
      <c r="F63" s="21">
        <v>550</v>
      </c>
      <c r="G63" s="143">
        <v>42700</v>
      </c>
      <c r="H63" s="13">
        <v>562</v>
      </c>
      <c r="I63" s="13" t="s">
        <v>369</v>
      </c>
      <c r="J63" s="7">
        <v>0.4</v>
      </c>
      <c r="K63" s="16">
        <v>10</v>
      </c>
      <c r="L63" s="7"/>
      <c r="M63" s="21">
        <v>550</v>
      </c>
      <c r="N63" s="17"/>
      <c r="O63" s="19"/>
      <c r="P63" s="19"/>
      <c r="Q63" s="23"/>
      <c r="R63" s="22">
        <v>20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8"/>
      <c r="AF63" s="20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7" t="s">
        <v>478</v>
      </c>
    </row>
    <row r="64" spans="1:43" ht="27.75" customHeight="1">
      <c r="A64" s="13">
        <v>55</v>
      </c>
      <c r="B64" s="7" t="s">
        <v>586</v>
      </c>
      <c r="C64" s="7"/>
      <c r="D64" s="143">
        <v>42067</v>
      </c>
      <c r="E64" s="13">
        <v>68</v>
      </c>
      <c r="F64" s="21">
        <v>550</v>
      </c>
      <c r="G64" s="143">
        <v>42067</v>
      </c>
      <c r="H64" s="13">
        <v>68</v>
      </c>
      <c r="I64" s="13" t="s">
        <v>369</v>
      </c>
      <c r="J64" s="7">
        <v>0.4</v>
      </c>
      <c r="K64" s="16">
        <v>15</v>
      </c>
      <c r="L64" s="7"/>
      <c r="M64" s="21">
        <v>550</v>
      </c>
      <c r="N64" s="18"/>
      <c r="O64" s="19"/>
      <c r="P64" s="19"/>
      <c r="Q64" s="23"/>
      <c r="R64" s="22">
        <v>35</v>
      </c>
      <c r="S64" s="26"/>
      <c r="T64" s="22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8"/>
      <c r="AF64" s="20"/>
      <c r="AG64" s="18"/>
      <c r="AH64" s="20"/>
      <c r="AI64" s="19"/>
      <c r="AJ64" s="19"/>
      <c r="AK64" s="19"/>
      <c r="AL64" s="19"/>
      <c r="AM64" s="19"/>
      <c r="AN64" s="19"/>
      <c r="AO64" s="19"/>
      <c r="AP64" s="19"/>
      <c r="AQ64" s="7" t="s">
        <v>479</v>
      </c>
    </row>
    <row r="65" spans="1:43" ht="27.75" customHeight="1">
      <c r="A65" s="13">
        <v>56</v>
      </c>
      <c r="B65" s="7" t="s">
        <v>587</v>
      </c>
      <c r="C65" s="7"/>
      <c r="D65" s="143">
        <v>42717</v>
      </c>
      <c r="E65" s="13">
        <v>187</v>
      </c>
      <c r="F65" s="21">
        <v>550</v>
      </c>
      <c r="G65" s="143">
        <v>42717</v>
      </c>
      <c r="H65" s="7">
        <v>187</v>
      </c>
      <c r="I65" s="13" t="s">
        <v>369</v>
      </c>
      <c r="J65" s="7">
        <v>0.4</v>
      </c>
      <c r="K65" s="16">
        <v>15</v>
      </c>
      <c r="L65" s="7"/>
      <c r="M65" s="21">
        <v>550</v>
      </c>
      <c r="N65" s="17"/>
      <c r="O65" s="19"/>
      <c r="P65" s="19"/>
      <c r="Q65" s="23"/>
      <c r="R65" s="25">
        <v>30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8"/>
      <c r="AF65" s="20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7" t="s">
        <v>480</v>
      </c>
    </row>
    <row r="66" spans="1:43" ht="27.75" customHeight="1">
      <c r="A66" s="13">
        <v>57</v>
      </c>
      <c r="B66" s="7" t="s">
        <v>588</v>
      </c>
      <c r="C66" s="7"/>
      <c r="D66" s="143">
        <v>42717</v>
      </c>
      <c r="E66" s="13">
        <v>188</v>
      </c>
      <c r="F66" s="21">
        <v>550</v>
      </c>
      <c r="G66" s="143">
        <v>42717</v>
      </c>
      <c r="H66" s="13">
        <v>188</v>
      </c>
      <c r="I66" s="13" t="s">
        <v>369</v>
      </c>
      <c r="J66" s="7">
        <v>0.4</v>
      </c>
      <c r="K66" s="16">
        <v>10</v>
      </c>
      <c r="L66" s="7"/>
      <c r="M66" s="21">
        <v>550</v>
      </c>
      <c r="N66" s="18"/>
      <c r="O66" s="19"/>
      <c r="P66" s="19"/>
      <c r="Q66" s="23"/>
      <c r="R66" s="22">
        <v>45</v>
      </c>
      <c r="S66" s="18"/>
      <c r="T66" s="22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8"/>
      <c r="AF66" s="20"/>
      <c r="AG66" s="18"/>
      <c r="AH66" s="20"/>
      <c r="AI66" s="19"/>
      <c r="AJ66" s="19"/>
      <c r="AK66" s="19"/>
      <c r="AL66" s="19"/>
      <c r="AM66" s="19"/>
      <c r="AN66" s="19"/>
      <c r="AO66" s="19"/>
      <c r="AP66" s="19"/>
      <c r="AQ66" s="7" t="s">
        <v>481</v>
      </c>
    </row>
    <row r="67" spans="1:43" ht="27.75" customHeight="1">
      <c r="A67" s="13">
        <v>58</v>
      </c>
      <c r="B67" s="7" t="s">
        <v>589</v>
      </c>
      <c r="C67" s="7"/>
      <c r="D67" s="143">
        <v>42732</v>
      </c>
      <c r="E67" s="13">
        <v>189</v>
      </c>
      <c r="F67" s="21">
        <v>550</v>
      </c>
      <c r="G67" s="143">
        <v>42732</v>
      </c>
      <c r="H67" s="13">
        <v>189</v>
      </c>
      <c r="I67" s="13" t="s">
        <v>369</v>
      </c>
      <c r="J67" s="7">
        <v>0.4</v>
      </c>
      <c r="K67" s="16">
        <v>10</v>
      </c>
      <c r="L67" s="7"/>
      <c r="M67" s="21">
        <v>550</v>
      </c>
      <c r="N67" s="17"/>
      <c r="O67" s="19"/>
      <c r="P67" s="19"/>
      <c r="Q67" s="23"/>
      <c r="R67" s="22">
        <v>50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8"/>
      <c r="AF67" s="20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7" t="s">
        <v>482</v>
      </c>
    </row>
    <row r="68" spans="1:43" ht="48.75" customHeight="1">
      <c r="A68" s="13">
        <v>59</v>
      </c>
      <c r="B68" s="7" t="s">
        <v>590</v>
      </c>
      <c r="C68" s="7"/>
      <c r="D68" s="143">
        <v>42457</v>
      </c>
      <c r="E68" s="13" t="s">
        <v>591</v>
      </c>
      <c r="F68" s="21">
        <v>550</v>
      </c>
      <c r="G68" s="143">
        <v>42457</v>
      </c>
      <c r="H68" s="13" t="s">
        <v>591</v>
      </c>
      <c r="I68" s="13" t="s">
        <v>369</v>
      </c>
      <c r="J68" s="7">
        <v>0.4</v>
      </c>
      <c r="K68" s="16">
        <v>15</v>
      </c>
      <c r="L68" s="7"/>
      <c r="M68" s="21">
        <v>550</v>
      </c>
      <c r="N68" s="26"/>
      <c r="O68" s="19"/>
      <c r="P68" s="19"/>
      <c r="Q68" s="23"/>
      <c r="R68" s="22">
        <v>25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8"/>
      <c r="AF68" s="20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7" t="s">
        <v>483</v>
      </c>
    </row>
    <row r="69" spans="1:43" ht="46.5" customHeight="1">
      <c r="A69" s="13">
        <v>60</v>
      </c>
      <c r="B69" s="7" t="s">
        <v>590</v>
      </c>
      <c r="C69" s="7"/>
      <c r="D69" s="143">
        <v>42457</v>
      </c>
      <c r="E69" s="13">
        <v>181</v>
      </c>
      <c r="F69" s="21">
        <v>550</v>
      </c>
      <c r="G69" s="143">
        <v>42457</v>
      </c>
      <c r="H69" s="13">
        <v>181</v>
      </c>
      <c r="I69" s="13" t="s">
        <v>369</v>
      </c>
      <c r="J69" s="7">
        <v>0.4</v>
      </c>
      <c r="K69" s="16">
        <v>5</v>
      </c>
      <c r="L69" s="7"/>
      <c r="M69" s="21">
        <v>550</v>
      </c>
      <c r="N69" s="17"/>
      <c r="O69" s="19"/>
      <c r="P69" s="19"/>
      <c r="Q69" s="23"/>
      <c r="R69" s="22">
        <v>28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8"/>
      <c r="AF69" s="20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7" t="s">
        <v>484</v>
      </c>
    </row>
    <row r="70" spans="1:43" ht="27.75" customHeight="1">
      <c r="A70" s="13"/>
      <c r="B70" s="7"/>
      <c r="C70" s="7"/>
      <c r="D70" s="7"/>
      <c r="E70" s="13"/>
      <c r="F70" s="21"/>
      <c r="G70" s="7"/>
      <c r="H70" s="13"/>
      <c r="I70" s="13"/>
      <c r="J70" s="7"/>
      <c r="K70" s="16"/>
      <c r="L70" s="7"/>
      <c r="M70" s="22"/>
      <c r="N70" s="18"/>
      <c r="O70" s="19"/>
      <c r="P70" s="19"/>
      <c r="Q70" s="23"/>
      <c r="R70" s="22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8"/>
      <c r="AF70" s="20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7" t="s">
        <v>485</v>
      </c>
    </row>
    <row r="71" spans="1:43" ht="27.75" customHeight="1">
      <c r="A71" s="13"/>
      <c r="B71" s="7"/>
      <c r="C71" s="7"/>
      <c r="D71" s="7"/>
      <c r="E71" s="13"/>
      <c r="F71" s="21"/>
      <c r="G71" s="7"/>
      <c r="H71" s="13"/>
      <c r="I71" s="13"/>
      <c r="J71" s="7"/>
      <c r="K71" s="16"/>
      <c r="L71" s="7"/>
      <c r="M71" s="22"/>
      <c r="N71" s="17"/>
      <c r="O71" s="19"/>
      <c r="P71" s="19"/>
      <c r="Q71" s="23"/>
      <c r="R71" s="22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8"/>
      <c r="AF71" s="20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7" t="s">
        <v>486</v>
      </c>
    </row>
    <row r="72" spans="1:43" ht="27.75" customHeight="1">
      <c r="A72" s="13"/>
      <c r="B72" s="7"/>
      <c r="C72" s="7"/>
      <c r="D72" s="7"/>
      <c r="E72" s="13"/>
      <c r="F72" s="21"/>
      <c r="G72" s="7"/>
      <c r="H72" s="13"/>
      <c r="I72" s="13"/>
      <c r="J72" s="7"/>
      <c r="K72" s="16"/>
      <c r="L72" s="7"/>
      <c r="M72" s="22"/>
      <c r="N72" s="17"/>
      <c r="O72" s="19"/>
      <c r="P72" s="19"/>
      <c r="Q72" s="23"/>
      <c r="R72" s="25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8"/>
      <c r="AF72" s="20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7" t="s">
        <v>487</v>
      </c>
    </row>
    <row r="73" spans="1:43" ht="27.75" customHeight="1">
      <c r="A73" s="13"/>
      <c r="B73" s="7"/>
      <c r="C73" s="7"/>
      <c r="D73" s="7"/>
      <c r="E73" s="13"/>
      <c r="F73" s="21"/>
      <c r="G73" s="7"/>
      <c r="H73" s="13"/>
      <c r="I73" s="13"/>
      <c r="J73" s="7"/>
      <c r="K73" s="16"/>
      <c r="L73" s="7"/>
      <c r="M73" s="22"/>
      <c r="N73" s="18"/>
      <c r="O73" s="19"/>
      <c r="P73" s="19"/>
      <c r="Q73" s="23"/>
      <c r="R73" s="22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8"/>
      <c r="AF73" s="20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7" t="s">
        <v>488</v>
      </c>
    </row>
    <row r="74" spans="1:43" ht="27.75" customHeight="1">
      <c r="A74" s="13"/>
      <c r="B74" s="7"/>
      <c r="C74" s="7"/>
      <c r="D74" s="7"/>
      <c r="E74" s="13"/>
      <c r="F74" s="21"/>
      <c r="G74" s="7"/>
      <c r="H74" s="13"/>
      <c r="I74" s="13"/>
      <c r="J74" s="7"/>
      <c r="K74" s="16"/>
      <c r="L74" s="7"/>
      <c r="M74" s="22"/>
      <c r="N74" s="17"/>
      <c r="O74" s="19"/>
      <c r="P74" s="19"/>
      <c r="Q74" s="23"/>
      <c r="R74" s="2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8"/>
      <c r="AF74" s="20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7" t="s">
        <v>489</v>
      </c>
    </row>
    <row r="75" spans="1:43" ht="27.75" customHeight="1">
      <c r="A75" s="13"/>
      <c r="B75" s="7"/>
      <c r="C75" s="7"/>
      <c r="D75" s="7"/>
      <c r="E75" s="13"/>
      <c r="F75" s="21"/>
      <c r="G75" s="7"/>
      <c r="H75" s="13"/>
      <c r="I75" s="13"/>
      <c r="J75" s="7"/>
      <c r="K75" s="16"/>
      <c r="L75" s="7"/>
      <c r="M75" s="22"/>
      <c r="N75" s="17"/>
      <c r="O75" s="19"/>
      <c r="P75" s="19"/>
      <c r="Q75" s="23"/>
      <c r="R75" s="22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8"/>
      <c r="AF75" s="20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7" t="s">
        <v>490</v>
      </c>
    </row>
    <row r="76" spans="1:43" ht="27.75" customHeight="1">
      <c r="A76" s="13"/>
      <c r="B76" s="7"/>
      <c r="C76" s="7"/>
      <c r="D76" s="7"/>
      <c r="E76" s="13"/>
      <c r="F76" s="21"/>
      <c r="G76" s="7"/>
      <c r="H76" s="13"/>
      <c r="I76" s="13"/>
      <c r="J76" s="7"/>
      <c r="K76" s="16"/>
      <c r="L76" s="7"/>
      <c r="M76" s="22"/>
      <c r="N76" s="18"/>
      <c r="O76" s="19"/>
      <c r="P76" s="19"/>
      <c r="Q76" s="23"/>
      <c r="R76" s="22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8"/>
      <c r="AF76" s="20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7" t="s">
        <v>491</v>
      </c>
    </row>
    <row r="77" spans="1:43" ht="27.75" customHeight="1">
      <c r="A77" s="13"/>
      <c r="B77" s="7"/>
      <c r="C77" s="7"/>
      <c r="D77" s="7"/>
      <c r="E77" s="13"/>
      <c r="F77" s="21"/>
      <c r="G77" s="7"/>
      <c r="H77" s="13"/>
      <c r="I77" s="13"/>
      <c r="J77" s="7"/>
      <c r="K77" s="16"/>
      <c r="L77" s="7"/>
      <c r="M77" s="22"/>
      <c r="N77" s="17"/>
      <c r="O77" s="19"/>
      <c r="P77" s="19"/>
      <c r="Q77" s="23"/>
      <c r="R77" s="22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8"/>
      <c r="AF77" s="20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7" t="s">
        <v>492</v>
      </c>
    </row>
    <row r="78" spans="1:43" ht="27.75" customHeight="1">
      <c r="A78" s="13"/>
      <c r="B78" s="7"/>
      <c r="C78" s="7"/>
      <c r="D78" s="7"/>
      <c r="E78" s="13"/>
      <c r="F78" s="21"/>
      <c r="G78" s="7"/>
      <c r="H78" s="13"/>
      <c r="I78" s="13"/>
      <c r="J78" s="7"/>
      <c r="K78" s="16"/>
      <c r="L78" s="7"/>
      <c r="M78" s="22"/>
      <c r="N78" s="18"/>
      <c r="O78" s="19"/>
      <c r="P78" s="19"/>
      <c r="Q78" s="23"/>
      <c r="R78" s="24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8"/>
      <c r="AF78" s="20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7" t="s">
        <v>493</v>
      </c>
    </row>
    <row r="79" spans="1:43" ht="27.75" customHeight="1">
      <c r="A79" s="13"/>
      <c r="B79" s="7"/>
      <c r="C79" s="7"/>
      <c r="D79" s="7"/>
      <c r="E79" s="13"/>
      <c r="F79" s="21"/>
      <c r="G79" s="7"/>
      <c r="H79" s="13"/>
      <c r="I79" s="13"/>
      <c r="J79" s="7"/>
      <c r="K79" s="16"/>
      <c r="L79" s="7"/>
      <c r="M79" s="22"/>
      <c r="N79" s="17"/>
      <c r="O79" s="19"/>
      <c r="P79" s="19"/>
      <c r="Q79" s="23"/>
      <c r="R79" s="24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8"/>
      <c r="AF79" s="20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7" t="s">
        <v>494</v>
      </c>
    </row>
    <row r="80" spans="1:43" ht="27.75" customHeight="1">
      <c r="A80" s="13"/>
      <c r="B80" s="7"/>
      <c r="C80" s="7"/>
      <c r="D80" s="7"/>
      <c r="E80" s="13"/>
      <c r="F80" s="21"/>
      <c r="G80" s="7"/>
      <c r="H80" s="13"/>
      <c r="I80" s="13"/>
      <c r="J80" s="7"/>
      <c r="K80" s="16"/>
      <c r="L80" s="7"/>
      <c r="M80" s="22"/>
      <c r="N80" s="17"/>
      <c r="O80" s="19"/>
      <c r="P80" s="19"/>
      <c r="Q80" s="23"/>
      <c r="R80" s="22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8"/>
      <c r="AF80" s="20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7" t="s">
        <v>495</v>
      </c>
    </row>
    <row r="81" spans="1:43" ht="27.75" customHeight="1">
      <c r="A81" s="13"/>
      <c r="B81" s="7"/>
      <c r="C81" s="7"/>
      <c r="D81" s="7"/>
      <c r="E81" s="13"/>
      <c r="F81" s="21"/>
      <c r="G81" s="7"/>
      <c r="H81" s="13"/>
      <c r="I81" s="13"/>
      <c r="J81" s="7"/>
      <c r="K81" s="16"/>
      <c r="L81" s="7"/>
      <c r="M81" s="22"/>
      <c r="N81" s="26"/>
      <c r="O81" s="19"/>
      <c r="P81" s="19"/>
      <c r="Q81" s="23"/>
      <c r="R81" s="19"/>
      <c r="S81" s="26"/>
      <c r="T81" s="22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8"/>
      <c r="AF81" s="20"/>
      <c r="AG81" s="18"/>
      <c r="AH81" s="20"/>
      <c r="AI81" s="19"/>
      <c r="AJ81" s="19"/>
      <c r="AK81" s="19"/>
      <c r="AL81" s="19"/>
      <c r="AM81" s="19"/>
      <c r="AN81" s="19"/>
      <c r="AO81" s="19"/>
      <c r="AP81" s="19"/>
      <c r="AQ81" s="7" t="s">
        <v>496</v>
      </c>
    </row>
    <row r="82" spans="1:43" ht="27.75" customHeight="1">
      <c r="A82" s="13"/>
      <c r="B82" s="7"/>
      <c r="C82" s="7"/>
      <c r="D82" s="7"/>
      <c r="E82" s="13"/>
      <c r="F82" s="21"/>
      <c r="G82" s="7"/>
      <c r="H82" s="13"/>
      <c r="I82" s="13"/>
      <c r="J82" s="7"/>
      <c r="K82" s="16"/>
      <c r="L82" s="7"/>
      <c r="M82" s="22"/>
      <c r="N82" s="18"/>
      <c r="O82" s="19"/>
      <c r="P82" s="19"/>
      <c r="Q82" s="23"/>
      <c r="R82" s="22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8"/>
      <c r="AF82" s="20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7" t="s">
        <v>497</v>
      </c>
    </row>
    <row r="83" spans="1:43" ht="27.75" customHeight="1">
      <c r="A83" s="13"/>
      <c r="B83" s="7"/>
      <c r="C83" s="7"/>
      <c r="D83" s="7"/>
      <c r="E83" s="13"/>
      <c r="F83" s="21"/>
      <c r="G83" s="7"/>
      <c r="H83" s="13"/>
      <c r="I83" s="13"/>
      <c r="J83" s="7"/>
      <c r="K83" s="16"/>
      <c r="L83" s="7"/>
      <c r="M83" s="22"/>
      <c r="N83" s="18"/>
      <c r="O83" s="19"/>
      <c r="P83" s="19"/>
      <c r="Q83" s="23"/>
      <c r="R83" s="22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8"/>
      <c r="AF83" s="20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7" t="s">
        <v>498</v>
      </c>
    </row>
    <row r="84" spans="1:43" ht="27.75" customHeight="1">
      <c r="A84" s="13"/>
      <c r="B84" s="7"/>
      <c r="C84" s="7"/>
      <c r="D84" s="7"/>
      <c r="E84" s="13"/>
      <c r="F84" s="21"/>
      <c r="G84" s="7"/>
      <c r="H84" s="13"/>
      <c r="I84" s="13"/>
      <c r="J84" s="7"/>
      <c r="K84" s="16"/>
      <c r="L84" s="7"/>
      <c r="M84" s="22"/>
      <c r="N84" s="17"/>
      <c r="O84" s="19"/>
      <c r="P84" s="19"/>
      <c r="Q84" s="23"/>
      <c r="R84" s="25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8"/>
      <c r="AF84" s="20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7" t="s">
        <v>499</v>
      </c>
    </row>
    <row r="85" spans="1:43" ht="27.75" customHeight="1">
      <c r="A85" s="13"/>
      <c r="B85" s="7"/>
      <c r="C85" s="7"/>
      <c r="D85" s="7"/>
      <c r="E85" s="13"/>
      <c r="F85" s="21"/>
      <c r="G85" s="7"/>
      <c r="H85" s="13"/>
      <c r="I85" s="13"/>
      <c r="J85" s="7"/>
      <c r="K85" s="16"/>
      <c r="L85" s="7"/>
      <c r="M85" s="22"/>
      <c r="N85" s="17"/>
      <c r="O85" s="19"/>
      <c r="P85" s="19"/>
      <c r="Q85" s="23"/>
      <c r="R85" s="22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8"/>
      <c r="AF85" s="20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7" t="s">
        <v>500</v>
      </c>
    </row>
    <row r="86" spans="1:43" ht="27.75" customHeight="1">
      <c r="A86" s="13"/>
      <c r="B86" s="7"/>
      <c r="C86" s="7"/>
      <c r="D86" s="7"/>
      <c r="E86" s="13"/>
      <c r="F86" s="21"/>
      <c r="G86" s="7"/>
      <c r="H86" s="13"/>
      <c r="I86" s="13"/>
      <c r="J86" s="7"/>
      <c r="K86" s="16"/>
      <c r="L86" s="7"/>
      <c r="M86" s="22"/>
      <c r="N86" s="17"/>
      <c r="O86" s="19"/>
      <c r="P86" s="19"/>
      <c r="Q86" s="23"/>
      <c r="R86" s="22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8"/>
      <c r="AF86" s="20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7" t="s">
        <v>501</v>
      </c>
    </row>
    <row r="87" spans="1:43" ht="27.75" customHeight="1">
      <c r="A87" s="13"/>
      <c r="B87" s="7"/>
      <c r="C87" s="7"/>
      <c r="D87" s="7"/>
      <c r="E87" s="13"/>
      <c r="F87" s="21"/>
      <c r="G87" s="7"/>
      <c r="H87" s="13"/>
      <c r="I87" s="13"/>
      <c r="J87" s="7"/>
      <c r="K87" s="16"/>
      <c r="L87" s="7"/>
      <c r="M87" s="22"/>
      <c r="N87" s="17"/>
      <c r="O87" s="19"/>
      <c r="P87" s="19"/>
      <c r="Q87" s="23"/>
      <c r="R87" s="22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8"/>
      <c r="AF87" s="20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7" t="s">
        <v>502</v>
      </c>
    </row>
    <row r="88" spans="1:43" ht="27.75" customHeight="1">
      <c r="A88" s="13"/>
      <c r="B88" s="7"/>
      <c r="C88" s="7"/>
      <c r="D88" s="7"/>
      <c r="E88" s="13"/>
      <c r="F88" s="21"/>
      <c r="G88" s="7"/>
      <c r="H88" s="13"/>
      <c r="I88" s="13"/>
      <c r="J88" s="7"/>
      <c r="K88" s="16"/>
      <c r="L88" s="7"/>
      <c r="M88" s="22"/>
      <c r="N88" s="18"/>
      <c r="O88" s="19"/>
      <c r="P88" s="19"/>
      <c r="Q88" s="23"/>
      <c r="R88" s="22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8"/>
      <c r="AF88" s="20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7" t="s">
        <v>503</v>
      </c>
    </row>
    <row r="89" spans="1:43" ht="27.75" customHeight="1">
      <c r="A89" s="13"/>
      <c r="B89" s="7"/>
      <c r="C89" s="7"/>
      <c r="D89" s="7"/>
      <c r="E89" s="13"/>
      <c r="F89" s="21"/>
      <c r="G89" s="7"/>
      <c r="H89" s="13"/>
      <c r="I89" s="13"/>
      <c r="J89" s="7"/>
      <c r="K89" s="16"/>
      <c r="L89" s="7"/>
      <c r="M89" s="22"/>
      <c r="N89" s="18"/>
      <c r="O89" s="19"/>
      <c r="P89" s="19"/>
      <c r="Q89" s="23"/>
      <c r="R89" s="22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8"/>
      <c r="AF89" s="20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7" t="s">
        <v>504</v>
      </c>
    </row>
    <row r="90" spans="1:43" ht="27.75" customHeight="1">
      <c r="A90" s="13"/>
      <c r="B90" s="7"/>
      <c r="C90" s="7"/>
      <c r="D90" s="7"/>
      <c r="E90" s="13"/>
      <c r="F90" s="21"/>
      <c r="G90" s="7"/>
      <c r="H90" s="13"/>
      <c r="I90" s="13"/>
      <c r="J90" s="7"/>
      <c r="K90" s="16"/>
      <c r="L90" s="7"/>
      <c r="M90" s="22"/>
      <c r="N90" s="17"/>
      <c r="O90" s="19"/>
      <c r="P90" s="19"/>
      <c r="Q90" s="23"/>
      <c r="R90" s="22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8"/>
      <c r="AF90" s="20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7" t="s">
        <v>505</v>
      </c>
    </row>
    <row r="91" spans="1:43" ht="27.75" customHeight="1">
      <c r="A91" s="13"/>
      <c r="B91" s="7"/>
      <c r="C91" s="7"/>
      <c r="D91" s="7"/>
      <c r="E91" s="13"/>
      <c r="F91" s="21"/>
      <c r="G91" s="7"/>
      <c r="H91" s="13"/>
      <c r="I91" s="13"/>
      <c r="J91" s="7"/>
      <c r="K91" s="16"/>
      <c r="L91" s="7"/>
      <c r="M91" s="22"/>
      <c r="N91" s="17"/>
      <c r="O91" s="19"/>
      <c r="P91" s="19"/>
      <c r="Q91" s="23"/>
      <c r="R91" s="22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8"/>
      <c r="AF91" s="20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7" t="s">
        <v>506</v>
      </c>
    </row>
    <row r="92" spans="1:43" ht="27.75" customHeight="1">
      <c r="A92" s="13"/>
      <c r="B92" s="7"/>
      <c r="C92" s="7"/>
      <c r="D92" s="7"/>
      <c r="E92" s="13"/>
      <c r="F92" s="21"/>
      <c r="G92" s="7"/>
      <c r="H92" s="13"/>
      <c r="I92" s="13"/>
      <c r="J92" s="7"/>
      <c r="K92" s="16"/>
      <c r="L92" s="7"/>
      <c r="M92" s="22"/>
      <c r="N92" s="17"/>
      <c r="O92" s="19"/>
      <c r="P92" s="19"/>
      <c r="Q92" s="23"/>
      <c r="R92" s="22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8"/>
      <c r="AF92" s="20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7" t="s">
        <v>507</v>
      </c>
    </row>
    <row r="93" spans="1:43" ht="27.75" customHeight="1">
      <c r="A93" s="13"/>
      <c r="B93" s="7"/>
      <c r="C93" s="7"/>
      <c r="D93" s="7"/>
      <c r="E93" s="13"/>
      <c r="F93" s="21"/>
      <c r="G93" s="7"/>
      <c r="H93" s="13"/>
      <c r="I93" s="13"/>
      <c r="J93" s="7"/>
      <c r="K93" s="16"/>
      <c r="L93" s="7"/>
      <c r="M93" s="22"/>
      <c r="N93" s="17"/>
      <c r="O93" s="19"/>
      <c r="P93" s="19"/>
      <c r="Q93" s="23"/>
      <c r="R93" s="22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8"/>
      <c r="AF93" s="20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7" t="s">
        <v>508</v>
      </c>
    </row>
    <row r="94" spans="1:43" ht="27.75" customHeight="1">
      <c r="A94" s="13"/>
      <c r="B94" s="14"/>
      <c r="C94" s="7"/>
      <c r="D94" s="7"/>
      <c r="E94" s="13"/>
      <c r="F94" s="15"/>
      <c r="G94" s="7"/>
      <c r="H94" s="7"/>
      <c r="I94" s="13"/>
      <c r="J94" s="7"/>
      <c r="K94" s="16"/>
      <c r="L94" s="14"/>
      <c r="M94" s="17"/>
      <c r="N94" s="18"/>
      <c r="O94" s="19"/>
      <c r="P94" s="19"/>
      <c r="Q94" s="18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8"/>
      <c r="AF94" s="20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7" t="s">
        <v>509</v>
      </c>
    </row>
    <row r="95" spans="1:43" ht="27.75" customHeight="1">
      <c r="A95" s="13"/>
      <c r="B95" s="7"/>
      <c r="C95" s="7"/>
      <c r="D95" s="7"/>
      <c r="E95" s="13"/>
      <c r="F95" s="21"/>
      <c r="G95" s="7"/>
      <c r="H95" s="13"/>
      <c r="I95" s="13"/>
      <c r="J95" s="7"/>
      <c r="K95" s="16"/>
      <c r="L95" s="7"/>
      <c r="M95" s="22"/>
      <c r="N95" s="17"/>
      <c r="O95" s="19"/>
      <c r="P95" s="19"/>
      <c r="Q95" s="23"/>
      <c r="R95" s="22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8"/>
      <c r="AF95" s="20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7" t="s">
        <v>510</v>
      </c>
    </row>
    <row r="96" spans="1:43" ht="27.75" customHeight="1">
      <c r="A96" s="13"/>
      <c r="B96" s="7"/>
      <c r="C96" s="7"/>
      <c r="D96" s="7"/>
      <c r="E96" s="13"/>
      <c r="F96" s="21"/>
      <c r="G96" s="7"/>
      <c r="H96" s="13"/>
      <c r="I96" s="13"/>
      <c r="J96" s="7"/>
      <c r="K96" s="16"/>
      <c r="L96" s="7"/>
      <c r="M96" s="22"/>
      <c r="N96" s="26"/>
      <c r="O96" s="19"/>
      <c r="P96" s="19"/>
      <c r="Q96" s="23"/>
      <c r="R96" s="22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8"/>
      <c r="AF96" s="20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7" t="s">
        <v>511</v>
      </c>
    </row>
    <row r="97" spans="1:43" ht="27.75" customHeight="1">
      <c r="A97" s="13"/>
      <c r="B97" s="7"/>
      <c r="C97" s="7"/>
      <c r="D97" s="7"/>
      <c r="E97" s="13"/>
      <c r="F97" s="21"/>
      <c r="G97" s="7"/>
      <c r="H97" s="13"/>
      <c r="I97" s="13"/>
      <c r="J97" s="7"/>
      <c r="K97" s="16"/>
      <c r="L97" s="7"/>
      <c r="M97" s="22"/>
      <c r="N97" s="18"/>
      <c r="O97" s="19"/>
      <c r="P97" s="19"/>
      <c r="Q97" s="23"/>
      <c r="R97" s="25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8"/>
      <c r="AF97" s="20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7" t="s">
        <v>512</v>
      </c>
    </row>
    <row r="98" spans="1:43" ht="27.75" customHeight="1">
      <c r="A98" s="13"/>
      <c r="B98" s="7"/>
      <c r="C98" s="7"/>
      <c r="D98" s="7"/>
      <c r="E98" s="13"/>
      <c r="F98" s="21"/>
      <c r="G98" s="7"/>
      <c r="H98" s="13"/>
      <c r="I98" s="13"/>
      <c r="J98" s="7"/>
      <c r="K98" s="16"/>
      <c r="L98" s="7"/>
      <c r="M98" s="22"/>
      <c r="N98" s="17"/>
      <c r="O98" s="19"/>
      <c r="P98" s="19"/>
      <c r="Q98" s="23"/>
      <c r="R98" s="24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8"/>
      <c r="AF98" s="20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7" t="s">
        <v>513</v>
      </c>
    </row>
    <row r="99" spans="1:43" ht="32.25" customHeight="1">
      <c r="A99" s="13"/>
      <c r="B99" s="14"/>
      <c r="C99" s="7"/>
      <c r="D99" s="7"/>
      <c r="E99" s="13"/>
      <c r="F99" s="15"/>
      <c r="G99" s="7"/>
      <c r="H99" s="7"/>
      <c r="I99" s="13"/>
      <c r="J99" s="7"/>
      <c r="K99" s="16"/>
      <c r="L99" s="14"/>
      <c r="M99" s="17"/>
      <c r="N99" s="18"/>
      <c r="O99" s="19"/>
      <c r="P99" s="19"/>
      <c r="Q99" s="19"/>
      <c r="R99" s="19"/>
      <c r="S99" s="18"/>
      <c r="T99" s="22"/>
      <c r="U99" s="19"/>
      <c r="V99" s="19"/>
      <c r="W99" s="19"/>
      <c r="X99" s="19"/>
      <c r="Y99" s="19"/>
      <c r="Z99" s="19"/>
      <c r="AA99" s="18"/>
      <c r="AB99" s="22"/>
      <c r="AC99" s="19"/>
      <c r="AD99" s="19"/>
      <c r="AE99" s="18"/>
      <c r="AF99" s="20"/>
      <c r="AG99" s="19"/>
      <c r="AH99" s="19"/>
      <c r="AI99" s="18"/>
      <c r="AJ99" s="20"/>
      <c r="AK99" s="19"/>
      <c r="AL99" s="19"/>
      <c r="AM99" s="19"/>
      <c r="AN99" s="19"/>
      <c r="AO99" s="19"/>
      <c r="AP99" s="19"/>
      <c r="AQ99" s="7" t="s">
        <v>514</v>
      </c>
    </row>
    <row r="100" spans="1:43" ht="27.75" customHeight="1">
      <c r="A100" s="13"/>
      <c r="B100" s="7"/>
      <c r="C100" s="7"/>
      <c r="D100" s="7"/>
      <c r="E100" s="13"/>
      <c r="F100" s="21"/>
      <c r="G100" s="7"/>
      <c r="H100" s="13"/>
      <c r="I100" s="13"/>
      <c r="J100" s="7"/>
      <c r="K100" s="16"/>
      <c r="L100" s="7"/>
      <c r="M100" s="22"/>
      <c r="N100" s="17"/>
      <c r="O100" s="19"/>
      <c r="P100" s="19"/>
      <c r="Q100" s="23"/>
      <c r="R100" s="25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8"/>
      <c r="AF100" s="20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7" t="s">
        <v>515</v>
      </c>
    </row>
    <row r="101" spans="1:43" ht="27.75" customHeight="1">
      <c r="A101" s="13"/>
      <c r="B101" s="7"/>
      <c r="C101" s="7"/>
      <c r="D101" s="7"/>
      <c r="E101" s="13"/>
      <c r="F101" s="21"/>
      <c r="G101" s="7"/>
      <c r="H101" s="13"/>
      <c r="I101" s="13"/>
      <c r="J101" s="7"/>
      <c r="K101" s="16"/>
      <c r="L101" s="7"/>
      <c r="M101" s="22"/>
      <c r="N101" s="18"/>
      <c r="O101" s="19"/>
      <c r="P101" s="19"/>
      <c r="Q101" s="23"/>
      <c r="R101" s="22"/>
      <c r="S101" s="26"/>
      <c r="T101" s="22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8"/>
      <c r="AF101" s="20"/>
      <c r="AG101" s="18"/>
      <c r="AH101" s="20"/>
      <c r="AI101" s="19"/>
      <c r="AJ101" s="19"/>
      <c r="AK101" s="19"/>
      <c r="AL101" s="19"/>
      <c r="AM101" s="19"/>
      <c r="AN101" s="19"/>
      <c r="AO101" s="19"/>
      <c r="AP101" s="19"/>
      <c r="AQ101" s="7" t="s">
        <v>516</v>
      </c>
    </row>
    <row r="102" spans="1:43" ht="27.75" customHeight="1">
      <c r="A102" s="13"/>
      <c r="B102" s="7"/>
      <c r="C102" s="7"/>
      <c r="D102" s="7"/>
      <c r="E102" s="13"/>
      <c r="F102" s="21"/>
      <c r="G102" s="7"/>
      <c r="H102" s="7"/>
      <c r="I102" s="13"/>
      <c r="J102" s="7"/>
      <c r="K102" s="16"/>
      <c r="L102" s="7"/>
      <c r="M102" s="22"/>
      <c r="N102" s="18"/>
      <c r="O102" s="19"/>
      <c r="P102" s="19"/>
      <c r="Q102" s="23"/>
      <c r="R102" s="24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8"/>
      <c r="AF102" s="20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7" t="s">
        <v>517</v>
      </c>
    </row>
    <row r="103" spans="1:43" ht="27.75" customHeight="1">
      <c r="A103" s="13"/>
      <c r="B103" s="7"/>
      <c r="C103" s="7"/>
      <c r="D103" s="7"/>
      <c r="E103" s="13"/>
      <c r="F103" s="21"/>
      <c r="G103" s="7"/>
      <c r="H103" s="7"/>
      <c r="I103" s="13"/>
      <c r="J103" s="7"/>
      <c r="K103" s="16"/>
      <c r="L103" s="7"/>
      <c r="M103" s="22"/>
      <c r="N103" s="17"/>
      <c r="O103" s="19"/>
      <c r="P103" s="19"/>
      <c r="Q103" s="23"/>
      <c r="R103" s="22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8"/>
      <c r="AF103" s="20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7" t="s">
        <v>518</v>
      </c>
    </row>
    <row r="104" spans="1:43" ht="27.75" customHeight="1">
      <c r="A104" s="13"/>
      <c r="B104" s="7"/>
      <c r="C104" s="7"/>
      <c r="D104" s="7"/>
      <c r="E104" s="13"/>
      <c r="F104" s="21"/>
      <c r="G104" s="7"/>
      <c r="H104" s="7"/>
      <c r="I104" s="13"/>
      <c r="J104" s="7"/>
      <c r="K104" s="16"/>
      <c r="L104" s="7"/>
      <c r="M104" s="22"/>
      <c r="N104" s="17"/>
      <c r="O104" s="19"/>
      <c r="P104" s="19"/>
      <c r="Q104" s="23"/>
      <c r="R104" s="24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8"/>
      <c r="AF104" s="20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7" t="s">
        <v>519</v>
      </c>
    </row>
    <row r="105" spans="1:43" ht="27.75" customHeight="1">
      <c r="A105" s="13"/>
      <c r="B105" s="7"/>
      <c r="C105" s="7"/>
      <c r="D105" s="7"/>
      <c r="E105" s="13"/>
      <c r="F105" s="15"/>
      <c r="G105" s="7"/>
      <c r="H105" s="13"/>
      <c r="I105" s="13"/>
      <c r="J105" s="7"/>
      <c r="K105" s="16"/>
      <c r="L105" s="7"/>
      <c r="M105" s="22"/>
      <c r="N105" s="17"/>
      <c r="O105" s="19"/>
      <c r="P105" s="19"/>
      <c r="Q105" s="17"/>
      <c r="R105" s="22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8"/>
      <c r="AF105" s="20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7" t="s">
        <v>520</v>
      </c>
    </row>
    <row r="106" spans="1:43" ht="27.75" customHeight="1">
      <c r="A106" s="13"/>
      <c r="B106" s="7"/>
      <c r="C106" s="7"/>
      <c r="D106" s="7"/>
      <c r="E106" s="13"/>
      <c r="F106" s="21"/>
      <c r="G106" s="7"/>
      <c r="H106" s="7"/>
      <c r="I106" s="13"/>
      <c r="J106" s="7"/>
      <c r="K106" s="16"/>
      <c r="L106" s="7"/>
      <c r="M106" s="22"/>
      <c r="N106" s="17"/>
      <c r="O106" s="19"/>
      <c r="P106" s="19"/>
      <c r="Q106" s="23"/>
      <c r="R106" s="25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8"/>
      <c r="AF106" s="20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7" t="s">
        <v>521</v>
      </c>
    </row>
    <row r="107" spans="1:43" ht="27.75" customHeight="1">
      <c r="A107" s="13"/>
      <c r="B107" s="7"/>
      <c r="C107" s="7"/>
      <c r="D107" s="7"/>
      <c r="E107" s="13"/>
      <c r="F107" s="21"/>
      <c r="G107" s="7"/>
      <c r="H107" s="13"/>
      <c r="I107" s="13"/>
      <c r="J107" s="7"/>
      <c r="K107" s="16"/>
      <c r="L107" s="7"/>
      <c r="M107" s="22"/>
      <c r="N107" s="17"/>
      <c r="O107" s="19"/>
      <c r="P107" s="19"/>
      <c r="Q107" s="23"/>
      <c r="R107" s="24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8"/>
      <c r="AF107" s="20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7" t="s">
        <v>522</v>
      </c>
    </row>
    <row r="108" spans="1:43" ht="27.75" customHeight="1">
      <c r="A108" s="13"/>
      <c r="B108" s="7"/>
      <c r="C108" s="7"/>
      <c r="D108" s="7"/>
      <c r="E108" s="13"/>
      <c r="F108" s="21"/>
      <c r="G108" s="7"/>
      <c r="H108" s="13"/>
      <c r="I108" s="7"/>
      <c r="J108" s="7"/>
      <c r="K108" s="16"/>
      <c r="L108" s="7"/>
      <c r="M108" s="22"/>
      <c r="N108" s="17"/>
      <c r="O108" s="19"/>
      <c r="P108" s="19"/>
      <c r="Q108" s="23"/>
      <c r="R108" s="22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8"/>
      <c r="AF108" s="20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7" t="s">
        <v>523</v>
      </c>
    </row>
    <row r="109" spans="1:43" ht="27.75" customHeight="1">
      <c r="A109" s="13"/>
      <c r="B109" s="7"/>
      <c r="C109" s="7"/>
      <c r="D109" s="7"/>
      <c r="E109" s="13"/>
      <c r="F109" s="21"/>
      <c r="G109" s="7"/>
      <c r="H109" s="13"/>
      <c r="I109" s="13"/>
      <c r="J109" s="7"/>
      <c r="K109" s="16"/>
      <c r="L109" s="7"/>
      <c r="M109" s="22"/>
      <c r="N109" s="18"/>
      <c r="O109" s="19"/>
      <c r="P109" s="19"/>
      <c r="Q109" s="23"/>
      <c r="R109" s="22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8"/>
      <c r="AF109" s="20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7" t="s">
        <v>524</v>
      </c>
    </row>
    <row r="110" spans="1:43" ht="27.75" customHeight="1">
      <c r="A110" s="13"/>
      <c r="B110" s="7"/>
      <c r="C110" s="7"/>
      <c r="D110" s="7"/>
      <c r="E110" s="13"/>
      <c r="F110" s="21"/>
      <c r="G110" s="7"/>
      <c r="H110" s="13"/>
      <c r="I110" s="13"/>
      <c r="J110" s="7"/>
      <c r="K110" s="16"/>
      <c r="L110" s="7"/>
      <c r="M110" s="22"/>
      <c r="N110" s="17"/>
      <c r="O110" s="19"/>
      <c r="P110" s="19"/>
      <c r="Q110" s="23"/>
      <c r="R110" s="22"/>
      <c r="S110" s="26"/>
      <c r="T110" s="22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8"/>
      <c r="AF110" s="20"/>
      <c r="AG110" s="17"/>
      <c r="AH110" s="20"/>
      <c r="AI110" s="19"/>
      <c r="AJ110" s="19"/>
      <c r="AK110" s="19"/>
      <c r="AL110" s="19"/>
      <c r="AM110" s="19"/>
      <c r="AN110" s="19"/>
      <c r="AO110" s="19"/>
      <c r="AP110" s="19"/>
      <c r="AQ110" s="7" t="s">
        <v>525</v>
      </c>
    </row>
    <row r="111" spans="1:43" ht="27.75" customHeight="1">
      <c r="A111" s="13"/>
      <c r="B111" s="7"/>
      <c r="C111" s="7"/>
      <c r="D111" s="7"/>
      <c r="E111" s="13"/>
      <c r="F111" s="21"/>
      <c r="G111" s="7"/>
      <c r="H111" s="7"/>
      <c r="I111" s="13"/>
      <c r="J111" s="7"/>
      <c r="K111" s="16"/>
      <c r="L111" s="7"/>
      <c r="M111" s="22"/>
      <c r="N111" s="18"/>
      <c r="O111" s="19"/>
      <c r="P111" s="19"/>
      <c r="Q111" s="23"/>
      <c r="R111" s="24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8"/>
      <c r="AF111" s="20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7" t="s">
        <v>526</v>
      </c>
    </row>
    <row r="112" spans="1:43" ht="27.75" customHeight="1">
      <c r="A112" s="13"/>
      <c r="B112" s="7"/>
      <c r="C112" s="7"/>
      <c r="D112" s="7"/>
      <c r="E112" s="13"/>
      <c r="F112" s="21"/>
      <c r="G112" s="7"/>
      <c r="H112" s="7"/>
      <c r="I112" s="13"/>
      <c r="J112" s="7"/>
      <c r="K112" s="16"/>
      <c r="L112" s="7"/>
      <c r="M112" s="22"/>
      <c r="N112" s="18"/>
      <c r="O112" s="19"/>
      <c r="P112" s="19"/>
      <c r="Q112" s="23"/>
      <c r="R112" s="24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8"/>
      <c r="AF112" s="20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7" t="s">
        <v>527</v>
      </c>
    </row>
    <row r="113" spans="1:43" ht="27.75" customHeight="1">
      <c r="A113" s="13"/>
      <c r="B113" s="7"/>
      <c r="C113" s="7"/>
      <c r="D113" s="7"/>
      <c r="E113" s="13"/>
      <c r="F113" s="21"/>
      <c r="G113" s="7"/>
      <c r="H113" s="7"/>
      <c r="I113" s="13"/>
      <c r="J113" s="7"/>
      <c r="K113" s="16"/>
      <c r="L113" s="7"/>
      <c r="M113" s="22"/>
      <c r="N113" s="17"/>
      <c r="O113" s="19"/>
      <c r="P113" s="19"/>
      <c r="Q113" s="23"/>
      <c r="R113" s="22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8"/>
      <c r="AF113" s="20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7" t="s">
        <v>528</v>
      </c>
    </row>
    <row r="114" spans="1:43" ht="27.75" customHeight="1">
      <c r="A114" s="13"/>
      <c r="B114" s="7"/>
      <c r="C114" s="7"/>
      <c r="D114" s="7"/>
      <c r="E114" s="13"/>
      <c r="F114" s="21"/>
      <c r="G114" s="7"/>
      <c r="H114" s="13"/>
      <c r="I114" s="13"/>
      <c r="J114" s="7"/>
      <c r="K114" s="16"/>
      <c r="L114" s="7"/>
      <c r="M114" s="22"/>
      <c r="N114" s="18"/>
      <c r="O114" s="19"/>
      <c r="P114" s="19"/>
      <c r="Q114" s="23"/>
      <c r="R114" s="22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8"/>
      <c r="AF114" s="20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7" t="s">
        <v>529</v>
      </c>
    </row>
    <row r="115" spans="1:43" ht="27.75" customHeight="1">
      <c r="A115" s="13"/>
      <c r="B115" s="7"/>
      <c r="C115" s="7"/>
      <c r="D115" s="7"/>
      <c r="E115" s="13"/>
      <c r="F115" s="21"/>
      <c r="G115" s="7"/>
      <c r="H115" s="13"/>
      <c r="I115" s="13"/>
      <c r="J115" s="7"/>
      <c r="K115" s="16"/>
      <c r="L115" s="7"/>
      <c r="M115" s="22"/>
      <c r="N115" s="18"/>
      <c r="O115" s="19"/>
      <c r="P115" s="19"/>
      <c r="Q115" s="23"/>
      <c r="R115" s="25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8"/>
      <c r="AF115" s="20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7" t="s">
        <v>530</v>
      </c>
    </row>
    <row r="116" spans="1:43" ht="27.75" customHeight="1">
      <c r="A116" s="13"/>
      <c r="B116" s="7"/>
      <c r="C116" s="7"/>
      <c r="D116" s="7"/>
      <c r="E116" s="13"/>
      <c r="F116" s="21"/>
      <c r="G116" s="7"/>
      <c r="H116" s="13"/>
      <c r="I116" s="13"/>
      <c r="J116" s="7"/>
      <c r="K116" s="16"/>
      <c r="L116" s="7"/>
      <c r="M116" s="22"/>
      <c r="N116" s="17"/>
      <c r="O116" s="19"/>
      <c r="P116" s="19"/>
      <c r="Q116" s="23"/>
      <c r="R116" s="22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8"/>
      <c r="AF116" s="20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7" t="s">
        <v>531</v>
      </c>
    </row>
    <row r="117" spans="1:43" ht="27.75" customHeight="1">
      <c r="A117" s="13"/>
      <c r="B117" s="7"/>
      <c r="C117" s="7"/>
      <c r="D117" s="7"/>
      <c r="E117" s="13"/>
      <c r="F117" s="15"/>
      <c r="G117" s="7"/>
      <c r="H117" s="7"/>
      <c r="I117" s="13"/>
      <c r="J117" s="7"/>
      <c r="K117" s="16"/>
      <c r="L117" s="7"/>
      <c r="M117" s="22"/>
      <c r="N117" s="17"/>
      <c r="O117" s="19"/>
      <c r="P117" s="19"/>
      <c r="Q117" s="17"/>
      <c r="R117" s="22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8"/>
      <c r="AF117" s="20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7" t="s">
        <v>532</v>
      </c>
    </row>
    <row r="118" spans="1:43" ht="27.75" customHeight="1">
      <c r="A118" s="13"/>
      <c r="B118" s="7"/>
      <c r="C118" s="7"/>
      <c r="D118" s="7"/>
      <c r="E118" s="13"/>
      <c r="F118" s="21"/>
      <c r="G118" s="7"/>
      <c r="H118" s="7"/>
      <c r="I118" s="13"/>
      <c r="J118" s="7"/>
      <c r="K118" s="16"/>
      <c r="L118" s="7"/>
      <c r="M118" s="22"/>
      <c r="N118" s="17"/>
      <c r="O118" s="19"/>
      <c r="P118" s="19"/>
      <c r="Q118" s="23"/>
      <c r="R118" s="24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8"/>
      <c r="AF118" s="20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7" t="s">
        <v>533</v>
      </c>
    </row>
    <row r="119" spans="1:43" ht="27.75" customHeight="1">
      <c r="A119" s="13"/>
      <c r="B119" s="7"/>
      <c r="C119" s="7"/>
      <c r="D119" s="7"/>
      <c r="E119" s="13"/>
      <c r="F119" s="21"/>
      <c r="G119" s="7"/>
      <c r="H119" s="13"/>
      <c r="I119" s="13"/>
      <c r="J119" s="7"/>
      <c r="K119" s="16"/>
      <c r="L119" s="7"/>
      <c r="M119" s="22"/>
      <c r="N119" s="17"/>
      <c r="O119" s="19"/>
      <c r="P119" s="19"/>
      <c r="Q119" s="23"/>
      <c r="R119" s="22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8"/>
      <c r="AF119" s="20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7" t="s">
        <v>534</v>
      </c>
    </row>
    <row r="120" spans="1:43" ht="27.75" customHeight="1">
      <c r="A120" s="13"/>
      <c r="B120" s="7"/>
      <c r="C120" s="7"/>
      <c r="D120" s="7"/>
      <c r="E120" s="13"/>
      <c r="F120" s="21"/>
      <c r="G120" s="7"/>
      <c r="H120" s="13"/>
      <c r="I120" s="13"/>
      <c r="J120" s="7"/>
      <c r="K120" s="16"/>
      <c r="L120" s="7"/>
      <c r="M120" s="22"/>
      <c r="N120" s="17"/>
      <c r="O120" s="19"/>
      <c r="P120" s="19"/>
      <c r="Q120" s="23"/>
      <c r="R120" s="22"/>
      <c r="S120" s="18"/>
      <c r="T120" s="22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8"/>
      <c r="AF120" s="20"/>
      <c r="AG120" s="17"/>
      <c r="AH120" s="20"/>
      <c r="AI120" s="19"/>
      <c r="AJ120" s="19"/>
      <c r="AK120" s="19"/>
      <c r="AL120" s="19"/>
      <c r="AM120" s="19"/>
      <c r="AN120" s="19"/>
      <c r="AO120" s="19"/>
      <c r="AP120" s="19"/>
      <c r="AQ120" s="7" t="s">
        <v>535</v>
      </c>
    </row>
    <row r="121" spans="1:43" ht="27.75" customHeight="1">
      <c r="A121" s="13"/>
      <c r="B121" s="7"/>
      <c r="C121" s="7"/>
      <c r="D121" s="7"/>
      <c r="E121" s="13"/>
      <c r="F121" s="21"/>
      <c r="G121" s="7"/>
      <c r="H121" s="7"/>
      <c r="I121" s="13"/>
      <c r="J121" s="7"/>
      <c r="K121" s="16"/>
      <c r="L121" s="7"/>
      <c r="M121" s="22"/>
      <c r="N121" s="17"/>
      <c r="O121" s="19"/>
      <c r="P121" s="19"/>
      <c r="Q121" s="23"/>
      <c r="R121" s="24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8"/>
      <c r="AF121" s="20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7" t="s">
        <v>536</v>
      </c>
    </row>
    <row r="122" spans="1:43" ht="27.75" customHeight="1">
      <c r="A122" s="13"/>
      <c r="B122" s="7"/>
      <c r="C122" s="7"/>
      <c r="D122" s="7"/>
      <c r="E122" s="13"/>
      <c r="F122" s="21"/>
      <c r="G122" s="7"/>
      <c r="H122" s="7"/>
      <c r="I122" s="13"/>
      <c r="J122" s="7"/>
      <c r="K122" s="16"/>
      <c r="L122" s="7"/>
      <c r="M122" s="22"/>
      <c r="N122" s="17"/>
      <c r="O122" s="19"/>
      <c r="P122" s="19"/>
      <c r="Q122" s="23"/>
      <c r="R122" s="22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8"/>
      <c r="AF122" s="20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7" t="s">
        <v>537</v>
      </c>
    </row>
    <row r="123" spans="1:43" ht="27.75" customHeight="1">
      <c r="A123" s="13"/>
      <c r="B123" s="7"/>
      <c r="C123" s="7"/>
      <c r="D123" s="7"/>
      <c r="E123" s="13"/>
      <c r="F123" s="21"/>
      <c r="G123" s="7"/>
      <c r="H123" s="7"/>
      <c r="I123" s="13"/>
      <c r="J123" s="7"/>
      <c r="K123" s="16"/>
      <c r="L123" s="7"/>
      <c r="M123" s="22"/>
      <c r="N123" s="18"/>
      <c r="O123" s="19"/>
      <c r="P123" s="19"/>
      <c r="Q123" s="23"/>
      <c r="R123" s="24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8"/>
      <c r="AF123" s="20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7" t="s">
        <v>538</v>
      </c>
    </row>
    <row r="124" spans="1:43" ht="27.75" customHeight="1">
      <c r="A124" s="13"/>
      <c r="B124" s="7"/>
      <c r="C124" s="7"/>
      <c r="D124" s="7"/>
      <c r="E124" s="13"/>
      <c r="F124" s="21"/>
      <c r="G124" s="7"/>
      <c r="H124" s="13"/>
      <c r="I124" s="13"/>
      <c r="J124" s="7"/>
      <c r="K124" s="16"/>
      <c r="L124" s="7"/>
      <c r="M124" s="22"/>
      <c r="N124" s="17"/>
      <c r="O124" s="19"/>
      <c r="P124" s="19"/>
      <c r="Q124" s="23"/>
      <c r="R124" s="22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8"/>
      <c r="AF124" s="20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7" t="s">
        <v>539</v>
      </c>
    </row>
    <row r="125" spans="1:43" ht="27.75" customHeight="1">
      <c r="A125" s="13"/>
      <c r="B125" s="7"/>
      <c r="C125" s="7"/>
      <c r="D125" s="7"/>
      <c r="E125" s="13"/>
      <c r="F125" s="21"/>
      <c r="G125" s="7"/>
      <c r="H125" s="13"/>
      <c r="I125" s="13"/>
      <c r="J125" s="7"/>
      <c r="K125" s="16"/>
      <c r="L125" s="7"/>
      <c r="M125" s="22"/>
      <c r="N125" s="18"/>
      <c r="O125" s="19"/>
      <c r="P125" s="19"/>
      <c r="Q125" s="23"/>
      <c r="R125" s="22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8"/>
      <c r="AF125" s="20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7" t="s">
        <v>540</v>
      </c>
    </row>
    <row r="126" spans="1:43" ht="27.75" customHeight="1">
      <c r="A126" s="13"/>
      <c r="B126" s="7"/>
      <c r="C126" s="7"/>
      <c r="D126" s="7"/>
      <c r="E126" s="13"/>
      <c r="F126" s="21"/>
      <c r="G126" s="7"/>
      <c r="H126" s="13"/>
      <c r="I126" s="13"/>
      <c r="J126" s="7"/>
      <c r="K126" s="16"/>
      <c r="L126" s="7"/>
      <c r="M126" s="22"/>
      <c r="N126" s="18"/>
      <c r="O126" s="19"/>
      <c r="P126" s="19"/>
      <c r="Q126" s="23"/>
      <c r="R126" s="22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8"/>
      <c r="AF126" s="20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7" t="s">
        <v>541</v>
      </c>
    </row>
    <row r="127" spans="1:43" ht="27.75" customHeight="1">
      <c r="A127" s="13"/>
      <c r="B127" s="7"/>
      <c r="C127" s="7"/>
      <c r="D127" s="7"/>
      <c r="E127" s="13"/>
      <c r="F127" s="21"/>
      <c r="G127" s="7"/>
      <c r="H127" s="13"/>
      <c r="I127" s="13"/>
      <c r="J127" s="7"/>
      <c r="K127" s="16"/>
      <c r="L127" s="7"/>
      <c r="M127" s="22"/>
      <c r="N127" s="17"/>
      <c r="O127" s="19"/>
      <c r="P127" s="19"/>
      <c r="Q127" s="23"/>
      <c r="R127" s="22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8"/>
      <c r="AF127" s="20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7" t="s">
        <v>542</v>
      </c>
    </row>
    <row r="128" spans="1:43" ht="27.75" customHeight="1">
      <c r="A128" s="13"/>
      <c r="B128" s="7"/>
      <c r="C128" s="7"/>
      <c r="D128" s="7"/>
      <c r="E128" s="13"/>
      <c r="F128" s="21"/>
      <c r="G128" s="7"/>
      <c r="H128" s="13"/>
      <c r="I128" s="13"/>
      <c r="J128" s="7"/>
      <c r="K128" s="16"/>
      <c r="L128" s="7"/>
      <c r="M128" s="22"/>
      <c r="N128" s="17"/>
      <c r="O128" s="19"/>
      <c r="P128" s="19"/>
      <c r="Q128" s="23"/>
      <c r="R128" s="22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8"/>
      <c r="AF128" s="20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7" t="s">
        <v>543</v>
      </c>
    </row>
    <row r="129" spans="1:43" ht="27.75" customHeight="1">
      <c r="A129" s="13"/>
      <c r="B129" s="7"/>
      <c r="C129" s="7"/>
      <c r="D129" s="7"/>
      <c r="E129" s="13"/>
      <c r="F129" s="21"/>
      <c r="G129" s="7"/>
      <c r="H129" s="13"/>
      <c r="I129" s="13"/>
      <c r="J129" s="7"/>
      <c r="K129" s="16"/>
      <c r="L129" s="7"/>
      <c r="M129" s="22"/>
      <c r="N129" s="18"/>
      <c r="O129" s="19"/>
      <c r="P129" s="19"/>
      <c r="Q129" s="23"/>
      <c r="R129" s="24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8"/>
      <c r="AF129" s="20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7" t="s">
        <v>544</v>
      </c>
    </row>
    <row r="130" spans="1:43" ht="27.75" customHeight="1">
      <c r="A130" s="13"/>
      <c r="B130" s="7"/>
      <c r="C130" s="7"/>
      <c r="D130" s="7"/>
      <c r="E130" s="13"/>
      <c r="F130" s="21"/>
      <c r="G130" s="7"/>
      <c r="H130" s="13"/>
      <c r="I130" s="13"/>
      <c r="J130" s="7"/>
      <c r="K130" s="16"/>
      <c r="L130" s="7"/>
      <c r="M130" s="22"/>
      <c r="N130" s="17"/>
      <c r="O130" s="19"/>
      <c r="P130" s="19"/>
      <c r="Q130" s="23"/>
      <c r="R130" s="25"/>
      <c r="S130" s="26"/>
      <c r="T130" s="22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8"/>
      <c r="AF130" s="20"/>
      <c r="AG130" s="17"/>
      <c r="AH130" s="20"/>
      <c r="AI130" s="19"/>
      <c r="AJ130" s="19"/>
      <c r="AK130" s="19"/>
      <c r="AL130" s="19"/>
      <c r="AM130" s="19"/>
      <c r="AN130" s="19"/>
      <c r="AO130" s="19"/>
      <c r="AP130" s="19"/>
      <c r="AQ130" s="7" t="s">
        <v>545</v>
      </c>
    </row>
    <row r="131" spans="1:43" ht="27.75" customHeight="1">
      <c r="A131" s="13"/>
      <c r="B131" s="7"/>
      <c r="C131" s="7"/>
      <c r="D131" s="7"/>
      <c r="E131" s="13"/>
      <c r="F131" s="21"/>
      <c r="G131" s="7"/>
      <c r="H131" s="13"/>
      <c r="I131" s="13"/>
      <c r="J131" s="7"/>
      <c r="K131" s="16"/>
      <c r="L131" s="7"/>
      <c r="M131" s="22"/>
      <c r="N131" s="18"/>
      <c r="O131" s="19"/>
      <c r="P131" s="19"/>
      <c r="Q131" s="23"/>
      <c r="R131" s="22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8"/>
      <c r="AF131" s="20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7" t="s">
        <v>546</v>
      </c>
    </row>
    <row r="132" spans="1:43" ht="27.75" customHeight="1">
      <c r="A132" s="13"/>
      <c r="B132" s="7"/>
      <c r="C132" s="7"/>
      <c r="D132" s="7"/>
      <c r="E132" s="13"/>
      <c r="F132" s="21"/>
      <c r="G132" s="7"/>
      <c r="H132" s="13"/>
      <c r="I132" s="13"/>
      <c r="J132" s="7"/>
      <c r="K132" s="16"/>
      <c r="L132" s="7"/>
      <c r="M132" s="22"/>
      <c r="N132" s="17"/>
      <c r="O132" s="19"/>
      <c r="P132" s="19"/>
      <c r="Q132" s="23"/>
      <c r="R132" s="22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8"/>
      <c r="AF132" s="20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7" t="s">
        <v>547</v>
      </c>
    </row>
    <row r="133" spans="1:43" ht="27.75" customHeight="1">
      <c r="A133" s="13"/>
      <c r="B133" s="7"/>
      <c r="C133" s="7"/>
      <c r="D133" s="7"/>
      <c r="E133" s="13"/>
      <c r="F133" s="21"/>
      <c r="G133" s="7"/>
      <c r="H133" s="13"/>
      <c r="I133" s="13"/>
      <c r="J133" s="7"/>
      <c r="K133" s="16"/>
      <c r="L133" s="7"/>
      <c r="M133" s="22"/>
      <c r="N133" s="26"/>
      <c r="O133" s="19"/>
      <c r="P133" s="19"/>
      <c r="Q133" s="23"/>
      <c r="R133" s="22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8"/>
      <c r="AF133" s="20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7" t="s">
        <v>548</v>
      </c>
    </row>
    <row r="134" spans="1:43" ht="27.75" customHeight="1">
      <c r="A134" s="13"/>
      <c r="B134" s="7"/>
      <c r="C134" s="7"/>
      <c r="D134" s="7"/>
      <c r="E134" s="13"/>
      <c r="F134" s="21"/>
      <c r="G134" s="7"/>
      <c r="H134" s="7"/>
      <c r="I134" s="13"/>
      <c r="J134" s="7"/>
      <c r="K134" s="16"/>
      <c r="L134" s="7"/>
      <c r="M134" s="22"/>
      <c r="N134" s="18"/>
      <c r="O134" s="19"/>
      <c r="P134" s="19"/>
      <c r="Q134" s="23"/>
      <c r="R134" s="24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8"/>
      <c r="AF134" s="20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7" t="s">
        <v>549</v>
      </c>
    </row>
    <row r="135" spans="1:43" ht="27.75" customHeight="1">
      <c r="A135" s="13"/>
      <c r="B135" s="7"/>
      <c r="C135" s="7"/>
      <c r="D135" s="7"/>
      <c r="E135" s="13"/>
      <c r="F135" s="21"/>
      <c r="G135" s="7"/>
      <c r="H135" s="7"/>
      <c r="I135" s="13"/>
      <c r="J135" s="7"/>
      <c r="K135" s="16"/>
      <c r="L135" s="7"/>
      <c r="M135" s="22"/>
      <c r="N135" s="17"/>
      <c r="O135" s="19"/>
      <c r="P135" s="19"/>
      <c r="Q135" s="23"/>
      <c r="R135" s="24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8"/>
      <c r="AF135" s="20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7" t="s">
        <v>550</v>
      </c>
    </row>
    <row r="136" spans="1:43" ht="27.75" customHeight="1">
      <c r="A136" s="13"/>
      <c r="B136" s="7"/>
      <c r="C136" s="7"/>
      <c r="D136" s="7"/>
      <c r="E136" s="13"/>
      <c r="F136" s="21"/>
      <c r="G136" s="7"/>
      <c r="H136" s="7"/>
      <c r="I136" s="13"/>
      <c r="J136" s="7"/>
      <c r="K136" s="16"/>
      <c r="L136" s="7"/>
      <c r="M136" s="22"/>
      <c r="N136" s="17"/>
      <c r="O136" s="19"/>
      <c r="P136" s="19"/>
      <c r="Q136" s="23"/>
      <c r="R136" s="24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8"/>
      <c r="AF136" s="20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7" t="s">
        <v>551</v>
      </c>
    </row>
    <row r="137" spans="1:43" ht="27.75" customHeight="1">
      <c r="A137" s="13"/>
      <c r="B137" s="7"/>
      <c r="C137" s="7"/>
      <c r="D137" s="7"/>
      <c r="E137" s="13"/>
      <c r="F137" s="21"/>
      <c r="G137" s="7"/>
      <c r="H137" s="13"/>
      <c r="I137" s="13"/>
      <c r="J137" s="7"/>
      <c r="K137" s="16"/>
      <c r="L137" s="7"/>
      <c r="M137" s="22"/>
      <c r="N137" s="17"/>
      <c r="O137" s="19"/>
      <c r="P137" s="19"/>
      <c r="Q137" s="23"/>
      <c r="R137" s="22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8"/>
      <c r="AF137" s="20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7" t="s">
        <v>552</v>
      </c>
    </row>
    <row r="138" spans="1:43" ht="32.25" customHeight="1">
      <c r="A138" s="13"/>
      <c r="B138" s="14"/>
      <c r="C138" s="7"/>
      <c r="D138" s="7"/>
      <c r="E138" s="13"/>
      <c r="F138" s="15"/>
      <c r="G138" s="7"/>
      <c r="H138" s="7"/>
      <c r="I138" s="13"/>
      <c r="J138" s="7"/>
      <c r="K138" s="16"/>
      <c r="L138" s="14"/>
      <c r="M138" s="17"/>
      <c r="N138" s="17"/>
      <c r="O138" s="19"/>
      <c r="P138" s="19"/>
      <c r="Q138" s="19"/>
      <c r="R138" s="19"/>
      <c r="S138" s="17"/>
      <c r="T138" s="22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8"/>
      <c r="AF138" s="20"/>
      <c r="AG138" s="19"/>
      <c r="AH138" s="19"/>
      <c r="AI138" s="18"/>
      <c r="AJ138" s="20"/>
      <c r="AK138" s="19"/>
      <c r="AL138" s="19"/>
      <c r="AM138" s="19"/>
      <c r="AN138" s="19"/>
      <c r="AO138" s="19"/>
      <c r="AP138" s="19"/>
      <c r="AQ138" s="7" t="s">
        <v>553</v>
      </c>
    </row>
    <row r="139" spans="1:43" ht="27.75" customHeight="1">
      <c r="A139" s="13"/>
      <c r="B139" s="7"/>
      <c r="C139" s="7"/>
      <c r="D139" s="7"/>
      <c r="E139" s="13"/>
      <c r="F139" s="21"/>
      <c r="G139" s="7"/>
      <c r="H139" s="13"/>
      <c r="I139" s="13"/>
      <c r="J139" s="7"/>
      <c r="K139" s="16"/>
      <c r="L139" s="7"/>
      <c r="M139" s="22"/>
      <c r="N139" s="17"/>
      <c r="O139" s="19"/>
      <c r="P139" s="19"/>
      <c r="Q139" s="23"/>
      <c r="R139" s="22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8"/>
      <c r="AF139" s="20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7" t="s">
        <v>554</v>
      </c>
    </row>
    <row r="140" spans="1:43" ht="22.5" customHeight="1">
      <c r="A140" s="13"/>
      <c r="B140" s="14"/>
      <c r="C140" s="7"/>
      <c r="D140" s="7"/>
      <c r="E140" s="13"/>
      <c r="F140" s="15"/>
      <c r="G140" s="7"/>
      <c r="H140" s="7"/>
      <c r="I140" s="13"/>
      <c r="J140" s="7"/>
      <c r="K140" s="16"/>
      <c r="L140" s="14"/>
      <c r="M140" s="17"/>
      <c r="N140" s="17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7"/>
      <c r="AB140" s="22"/>
      <c r="AC140" s="19"/>
      <c r="AD140" s="19"/>
      <c r="AE140" s="18"/>
      <c r="AF140" s="20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7" t="s">
        <v>555</v>
      </c>
    </row>
    <row r="141" spans="1:43" ht="27.75" customHeight="1">
      <c r="A141" s="13"/>
      <c r="B141" s="7"/>
      <c r="C141" s="7"/>
      <c r="D141" s="7"/>
      <c r="E141" s="13"/>
      <c r="F141" s="21"/>
      <c r="G141" s="7"/>
      <c r="H141" s="7"/>
      <c r="I141" s="13"/>
      <c r="J141" s="7"/>
      <c r="K141" s="16"/>
      <c r="L141" s="7"/>
      <c r="M141" s="22"/>
      <c r="N141" s="17"/>
      <c r="O141" s="19"/>
      <c r="P141" s="19"/>
      <c r="Q141" s="23"/>
      <c r="R141" s="24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8"/>
      <c r="AF141" s="20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7" t="s">
        <v>556</v>
      </c>
    </row>
    <row r="142" spans="1:43" ht="27.75" customHeight="1">
      <c r="A142" s="13"/>
      <c r="B142" s="14"/>
      <c r="C142" s="7"/>
      <c r="D142" s="7"/>
      <c r="E142" s="13"/>
      <c r="F142" s="15"/>
      <c r="G142" s="7"/>
      <c r="H142" s="7"/>
      <c r="I142" s="13"/>
      <c r="J142" s="7"/>
      <c r="K142" s="16"/>
      <c r="L142" s="14"/>
      <c r="M142" s="17"/>
      <c r="N142" s="17"/>
      <c r="O142" s="19"/>
      <c r="P142" s="19"/>
      <c r="Q142" s="17"/>
      <c r="R142" s="25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8"/>
      <c r="AF142" s="20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7" t="s">
        <v>557</v>
      </c>
    </row>
    <row r="143" spans="1:43" ht="27.75" customHeight="1">
      <c r="A143" s="13"/>
      <c r="B143" s="7"/>
      <c r="C143" s="7"/>
      <c r="D143" s="7"/>
      <c r="E143" s="13"/>
      <c r="F143" s="21"/>
      <c r="G143" s="7"/>
      <c r="H143" s="13"/>
      <c r="I143" s="13"/>
      <c r="J143" s="7"/>
      <c r="K143" s="16"/>
      <c r="L143" s="7"/>
      <c r="M143" s="22"/>
      <c r="N143" s="17"/>
      <c r="O143" s="19"/>
      <c r="P143" s="19"/>
      <c r="Q143" s="23"/>
      <c r="R143" s="25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8"/>
      <c r="AF143" s="20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7" t="s">
        <v>558</v>
      </c>
    </row>
    <row r="144" spans="1:43" ht="27.75" customHeight="1">
      <c r="A144" s="13"/>
      <c r="B144" s="7"/>
      <c r="C144" s="7"/>
      <c r="D144" s="7"/>
      <c r="E144" s="13"/>
      <c r="F144" s="21"/>
      <c r="G144" s="7"/>
      <c r="H144" s="13"/>
      <c r="I144" s="13"/>
      <c r="J144" s="7"/>
      <c r="K144" s="16"/>
      <c r="L144" s="7"/>
      <c r="M144" s="22"/>
      <c r="N144" s="17"/>
      <c r="O144" s="19"/>
      <c r="P144" s="19"/>
      <c r="Q144" s="23"/>
      <c r="R144" s="22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8"/>
      <c r="AF144" s="20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7" t="s">
        <v>559</v>
      </c>
    </row>
    <row r="145" spans="1:43" ht="27.75" customHeight="1">
      <c r="A145" s="13"/>
      <c r="B145" s="7"/>
      <c r="C145" s="7"/>
      <c r="D145" s="7"/>
      <c r="E145" s="13"/>
      <c r="F145" s="21"/>
      <c r="G145" s="7"/>
      <c r="H145" s="13"/>
      <c r="I145" s="13"/>
      <c r="J145" s="7"/>
      <c r="K145" s="16"/>
      <c r="L145" s="7"/>
      <c r="M145" s="22"/>
      <c r="N145" s="17"/>
      <c r="O145" s="19"/>
      <c r="P145" s="19"/>
      <c r="Q145" s="23"/>
      <c r="R145" s="22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8"/>
      <c r="AF145" s="20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7" t="s">
        <v>560</v>
      </c>
    </row>
    <row r="146" spans="1:43" ht="27.75" customHeight="1">
      <c r="A146" s="13"/>
      <c r="B146" s="7"/>
      <c r="C146" s="7"/>
      <c r="D146" s="7"/>
      <c r="E146" s="13"/>
      <c r="F146" s="21"/>
      <c r="G146" s="7"/>
      <c r="H146" s="7"/>
      <c r="I146" s="13"/>
      <c r="J146" s="7"/>
      <c r="K146" s="16"/>
      <c r="L146" s="7"/>
      <c r="M146" s="22"/>
      <c r="N146" s="18"/>
      <c r="O146" s="19"/>
      <c r="P146" s="19"/>
      <c r="Q146" s="23"/>
      <c r="R146" s="24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8"/>
      <c r="AF146" s="20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7" t="s">
        <v>561</v>
      </c>
    </row>
    <row r="147" spans="1:43" ht="27.75" customHeight="1">
      <c r="A147" s="13"/>
      <c r="B147" s="7"/>
      <c r="C147" s="7"/>
      <c r="D147" s="7"/>
      <c r="E147" s="13"/>
      <c r="F147" s="21"/>
      <c r="G147" s="7"/>
      <c r="H147" s="7"/>
      <c r="I147" s="13"/>
      <c r="J147" s="7"/>
      <c r="K147" s="16"/>
      <c r="L147" s="7"/>
      <c r="M147" s="22"/>
      <c r="N147" s="17"/>
      <c r="O147" s="17"/>
      <c r="P147" s="25"/>
      <c r="Q147" s="17"/>
      <c r="R147" s="25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8"/>
      <c r="AF147" s="20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7" t="s">
        <v>562</v>
      </c>
    </row>
    <row r="148" spans="1:43" ht="27.75" customHeight="1">
      <c r="A148" s="13"/>
      <c r="B148" s="7"/>
      <c r="C148" s="7"/>
      <c r="D148" s="7"/>
      <c r="E148" s="13"/>
      <c r="F148" s="21"/>
      <c r="G148" s="7"/>
      <c r="H148" s="7"/>
      <c r="I148" s="13"/>
      <c r="J148" s="7"/>
      <c r="K148" s="16"/>
      <c r="L148" s="7"/>
      <c r="M148" s="22"/>
      <c r="N148" s="18"/>
      <c r="O148" s="19"/>
      <c r="P148" s="19"/>
      <c r="Q148" s="23"/>
      <c r="R148" s="24"/>
      <c r="S148" s="18"/>
      <c r="T148" s="24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8"/>
      <c r="AF148" s="20"/>
      <c r="AG148" s="18"/>
      <c r="AH148" s="20"/>
      <c r="AI148" s="19"/>
      <c r="AJ148" s="19"/>
      <c r="AK148" s="19"/>
      <c r="AL148" s="19"/>
      <c r="AM148" s="19"/>
      <c r="AN148" s="19"/>
      <c r="AO148" s="19"/>
      <c r="AP148" s="19"/>
      <c r="AQ148" s="7" t="s">
        <v>563</v>
      </c>
    </row>
    <row r="149" spans="1:43" ht="27.75" customHeight="1">
      <c r="A149" s="13"/>
      <c r="B149" s="7"/>
      <c r="C149" s="7"/>
      <c r="D149" s="7"/>
      <c r="E149" s="13"/>
      <c r="F149" s="21"/>
      <c r="G149" s="7"/>
      <c r="H149" s="13"/>
      <c r="I149" s="13"/>
      <c r="J149" s="7"/>
      <c r="K149" s="16"/>
      <c r="L149" s="7"/>
      <c r="M149" s="22"/>
      <c r="N149" s="17"/>
      <c r="O149" s="19"/>
      <c r="P149" s="19"/>
      <c r="Q149" s="23"/>
      <c r="R149" s="25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8"/>
      <c r="AF149" s="20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7" t="s">
        <v>564</v>
      </c>
    </row>
    <row r="150" spans="1:43" ht="27.75" customHeight="1">
      <c r="A150" s="13"/>
      <c r="B150" s="7"/>
      <c r="C150" s="7"/>
      <c r="D150" s="7"/>
      <c r="E150" s="13"/>
      <c r="F150" s="21"/>
      <c r="G150" s="7"/>
      <c r="H150" s="13"/>
      <c r="I150" s="13"/>
      <c r="J150" s="7"/>
      <c r="K150" s="16"/>
      <c r="L150" s="7"/>
      <c r="M150" s="22"/>
      <c r="N150" s="17"/>
      <c r="O150" s="19"/>
      <c r="P150" s="19"/>
      <c r="Q150" s="23"/>
      <c r="R150" s="22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8"/>
      <c r="AF150" s="20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7" t="s">
        <v>565</v>
      </c>
    </row>
    <row r="151" spans="1:43" ht="27.75" customHeight="1">
      <c r="A151" s="13"/>
      <c r="B151" s="7"/>
      <c r="C151" s="7"/>
      <c r="D151" s="7"/>
      <c r="E151" s="13"/>
      <c r="F151" s="21"/>
      <c r="G151" s="7"/>
      <c r="H151" s="13"/>
      <c r="I151" s="13"/>
      <c r="J151" s="7"/>
      <c r="K151" s="16"/>
      <c r="L151" s="7"/>
      <c r="M151" s="22"/>
      <c r="N151" s="17"/>
      <c r="O151" s="19"/>
      <c r="P151" s="19"/>
      <c r="Q151" s="23"/>
      <c r="R151" s="22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8"/>
      <c r="AF151" s="20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7" t="s">
        <v>566</v>
      </c>
    </row>
    <row r="152" spans="1:43" ht="27.75" customHeight="1">
      <c r="A152" s="13"/>
      <c r="B152" s="7"/>
      <c r="C152" s="7"/>
      <c r="D152" s="7"/>
      <c r="E152" s="13"/>
      <c r="F152" s="21"/>
      <c r="G152" s="7"/>
      <c r="H152" s="13"/>
      <c r="I152" s="13"/>
      <c r="J152" s="7"/>
      <c r="K152" s="16"/>
      <c r="L152" s="7"/>
      <c r="M152" s="22"/>
      <c r="N152" s="17"/>
      <c r="O152" s="19"/>
      <c r="P152" s="19"/>
      <c r="Q152" s="23"/>
      <c r="R152" s="22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8"/>
      <c r="AF152" s="20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7" t="s">
        <v>567</v>
      </c>
    </row>
    <row r="153" spans="1:43" ht="27.75" customHeight="1">
      <c r="A153" s="13"/>
      <c r="B153" s="7"/>
      <c r="C153" s="7"/>
      <c r="D153" s="7"/>
      <c r="E153" s="13"/>
      <c r="F153" s="21"/>
      <c r="G153" s="7"/>
      <c r="H153" s="13"/>
      <c r="I153" s="13"/>
      <c r="J153" s="7"/>
      <c r="K153" s="16"/>
      <c r="L153" s="7"/>
      <c r="M153" s="22"/>
      <c r="N153" s="17"/>
      <c r="O153" s="19"/>
      <c r="P153" s="19"/>
      <c r="Q153" s="23"/>
      <c r="R153" s="22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8"/>
      <c r="AF153" s="20"/>
      <c r="AG153" s="17"/>
      <c r="AH153" s="20"/>
      <c r="AI153" s="19"/>
      <c r="AJ153" s="19"/>
      <c r="AK153" s="19"/>
      <c r="AL153" s="19"/>
      <c r="AM153" s="19"/>
      <c r="AN153" s="19"/>
      <c r="AO153" s="19"/>
      <c r="AP153" s="19"/>
      <c r="AQ153" s="7" t="s">
        <v>568</v>
      </c>
    </row>
    <row r="154" spans="1:43" ht="27.75" customHeight="1">
      <c r="A154" s="13"/>
      <c r="B154" s="7"/>
      <c r="C154" s="7"/>
      <c r="D154" s="7"/>
      <c r="E154" s="13"/>
      <c r="F154" s="21"/>
      <c r="G154" s="7"/>
      <c r="H154" s="13"/>
      <c r="I154" s="13"/>
      <c r="J154" s="7"/>
      <c r="K154" s="16"/>
      <c r="L154" s="7"/>
      <c r="M154" s="22"/>
      <c r="N154" s="17"/>
      <c r="O154" s="19"/>
      <c r="P154" s="19"/>
      <c r="Q154" s="23"/>
      <c r="R154" s="22"/>
      <c r="S154" s="18"/>
      <c r="T154" s="22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8"/>
      <c r="AF154" s="20"/>
      <c r="AG154" s="17"/>
      <c r="AH154" s="20"/>
      <c r="AI154" s="19"/>
      <c r="AJ154" s="19"/>
      <c r="AK154" s="19"/>
      <c r="AL154" s="19"/>
      <c r="AM154" s="19"/>
      <c r="AN154" s="19"/>
      <c r="AO154" s="19"/>
      <c r="AP154" s="19"/>
      <c r="AQ154" s="7" t="s">
        <v>569</v>
      </c>
    </row>
    <row r="155" spans="1:43" ht="27.75" customHeight="1">
      <c r="A155" s="13"/>
      <c r="B155" s="7"/>
      <c r="C155" s="7"/>
      <c r="D155" s="7"/>
      <c r="E155" s="13"/>
      <c r="F155" s="21"/>
      <c r="G155" s="7"/>
      <c r="H155" s="13"/>
      <c r="I155" s="13"/>
      <c r="J155" s="7"/>
      <c r="K155" s="16"/>
      <c r="L155" s="7"/>
      <c r="M155" s="22"/>
      <c r="N155" s="18"/>
      <c r="O155" s="19"/>
      <c r="P155" s="19"/>
      <c r="Q155" s="23"/>
      <c r="R155" s="25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8"/>
      <c r="AF155" s="20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7" t="s">
        <v>570</v>
      </c>
    </row>
    <row r="156" spans="1:43" ht="27.75" customHeight="1">
      <c r="A156" s="13"/>
      <c r="B156" s="7"/>
      <c r="C156" s="7"/>
      <c r="D156" s="7"/>
      <c r="E156" s="13"/>
      <c r="F156" s="21"/>
      <c r="G156" s="7"/>
      <c r="H156" s="13"/>
      <c r="I156" s="13"/>
      <c r="J156" s="7"/>
      <c r="K156" s="16"/>
      <c r="L156" s="7"/>
      <c r="M156" s="22"/>
      <c r="N156" s="17"/>
      <c r="O156" s="19"/>
      <c r="P156" s="19"/>
      <c r="Q156" s="23"/>
      <c r="R156" s="25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8"/>
      <c r="AF156" s="20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7" t="s">
        <v>571</v>
      </c>
    </row>
    <row r="157" spans="1:43" ht="27.75" customHeight="1">
      <c r="A157" s="13"/>
      <c r="B157" s="7"/>
      <c r="C157" s="7"/>
      <c r="D157" s="7"/>
      <c r="E157" s="13"/>
      <c r="F157" s="21"/>
      <c r="G157" s="7"/>
      <c r="H157" s="13"/>
      <c r="I157" s="13"/>
      <c r="J157" s="7"/>
      <c r="K157" s="16"/>
      <c r="L157" s="7"/>
      <c r="M157" s="22"/>
      <c r="N157" s="17"/>
      <c r="O157" s="19"/>
      <c r="P157" s="19"/>
      <c r="Q157" s="23"/>
      <c r="R157" s="25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8"/>
      <c r="AF157" s="20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7" t="s">
        <v>572</v>
      </c>
    </row>
    <row r="158" spans="1:43" ht="27.75" customHeight="1">
      <c r="A158" s="13"/>
      <c r="B158" s="7"/>
      <c r="C158" s="7"/>
      <c r="D158" s="7"/>
      <c r="E158" s="13"/>
      <c r="F158" s="21"/>
      <c r="G158" s="7"/>
      <c r="H158" s="13"/>
      <c r="I158" s="13"/>
      <c r="J158" s="7"/>
      <c r="K158" s="16"/>
      <c r="L158" s="7"/>
      <c r="M158" s="22"/>
      <c r="N158" s="17"/>
      <c r="O158" s="19"/>
      <c r="P158" s="19"/>
      <c r="Q158" s="23"/>
      <c r="R158" s="22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8"/>
      <c r="AF158" s="20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7" t="s">
        <v>573</v>
      </c>
    </row>
    <row r="159" spans="1:43" ht="27.75" customHeight="1">
      <c r="A159" s="13"/>
      <c r="B159" s="7"/>
      <c r="C159" s="7"/>
      <c r="D159" s="7"/>
      <c r="E159" s="13"/>
      <c r="F159" s="21"/>
      <c r="G159" s="7"/>
      <c r="H159" s="7"/>
      <c r="I159" s="13"/>
      <c r="J159" s="7"/>
      <c r="K159" s="16"/>
      <c r="L159" s="7"/>
      <c r="M159" s="22"/>
      <c r="N159" s="17"/>
      <c r="O159" s="19"/>
      <c r="P159" s="19"/>
      <c r="Q159" s="23"/>
      <c r="R159" s="24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8"/>
      <c r="AF159" s="20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7" t="s">
        <v>574</v>
      </c>
    </row>
    <row r="160" spans="1:43" ht="27.75" customHeight="1">
      <c r="A160" s="13"/>
      <c r="B160" s="7"/>
      <c r="C160" s="7"/>
      <c r="D160" s="7"/>
      <c r="E160" s="13"/>
      <c r="F160" s="21"/>
      <c r="G160" s="7"/>
      <c r="H160" s="13"/>
      <c r="I160" s="13"/>
      <c r="J160" s="7"/>
      <c r="K160" s="16"/>
      <c r="L160" s="7"/>
      <c r="M160" s="22"/>
      <c r="N160" s="17"/>
      <c r="O160" s="19"/>
      <c r="P160" s="19"/>
      <c r="Q160" s="23"/>
      <c r="R160" s="22"/>
      <c r="S160" s="18"/>
      <c r="T160" s="22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8"/>
      <c r="AF160" s="20"/>
      <c r="AG160" s="18"/>
      <c r="AH160" s="20"/>
      <c r="AI160" s="19"/>
      <c r="AJ160" s="19"/>
      <c r="AK160" s="19"/>
      <c r="AL160" s="19"/>
      <c r="AM160" s="19"/>
      <c r="AN160" s="19"/>
      <c r="AO160" s="19"/>
      <c r="AP160" s="19"/>
      <c r="AQ160" s="7" t="s">
        <v>575</v>
      </c>
    </row>
    <row r="161" spans="1:43" ht="27.75" customHeight="1">
      <c r="A161" s="13"/>
      <c r="B161" s="7"/>
      <c r="C161" s="7"/>
      <c r="D161" s="7"/>
      <c r="E161" s="13"/>
      <c r="F161" s="21"/>
      <c r="G161" s="7"/>
      <c r="H161" s="7"/>
      <c r="I161" s="13"/>
      <c r="J161" s="7"/>
      <c r="K161" s="16"/>
      <c r="L161" s="7"/>
      <c r="M161" s="22"/>
      <c r="N161" s="18"/>
      <c r="O161" s="19"/>
      <c r="P161" s="19"/>
      <c r="Q161" s="23"/>
      <c r="R161" s="22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8"/>
      <c r="AF161" s="20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7" t="s">
        <v>576</v>
      </c>
    </row>
    <row r="162" spans="1:43" ht="27.75" customHeight="1">
      <c r="A162" s="13"/>
      <c r="B162" s="14"/>
      <c r="C162" s="7"/>
      <c r="D162" s="7"/>
      <c r="E162" s="13"/>
      <c r="F162" s="15"/>
      <c r="G162" s="7"/>
      <c r="H162" s="7"/>
      <c r="I162" s="13"/>
      <c r="J162" s="7"/>
      <c r="K162" s="16"/>
      <c r="L162" s="14"/>
      <c r="M162" s="17"/>
      <c r="N162" s="18"/>
      <c r="O162" s="19"/>
      <c r="P162" s="19"/>
      <c r="Q162" s="18"/>
      <c r="R162" s="22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8"/>
      <c r="AF162" s="20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7" t="s">
        <v>592</v>
      </c>
    </row>
    <row r="163" spans="1:43" ht="27.75" customHeight="1">
      <c r="A163" s="13"/>
      <c r="B163" s="7"/>
      <c r="C163" s="7"/>
      <c r="D163" s="7"/>
      <c r="E163" s="13"/>
      <c r="F163" s="21"/>
      <c r="G163" s="7"/>
      <c r="H163" s="13"/>
      <c r="I163" s="13"/>
      <c r="J163" s="7"/>
      <c r="K163" s="16"/>
      <c r="L163" s="7"/>
      <c r="M163" s="22"/>
      <c r="N163" s="17"/>
      <c r="O163" s="19"/>
      <c r="P163" s="19"/>
      <c r="Q163" s="23"/>
      <c r="R163" s="22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8"/>
      <c r="AF163" s="20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7" t="s">
        <v>593</v>
      </c>
    </row>
    <row r="164" spans="1:43" ht="27.75" customHeight="1">
      <c r="A164" s="13"/>
      <c r="B164" s="7"/>
      <c r="C164" s="7"/>
      <c r="D164" s="7"/>
      <c r="E164" s="13"/>
      <c r="F164" s="21"/>
      <c r="G164" s="7"/>
      <c r="H164" s="13"/>
      <c r="I164" s="13"/>
      <c r="J164" s="7"/>
      <c r="K164" s="16"/>
      <c r="L164" s="7"/>
      <c r="M164" s="22"/>
      <c r="N164" s="17"/>
      <c r="O164" s="19"/>
      <c r="P164" s="19"/>
      <c r="Q164" s="23"/>
      <c r="R164" s="22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8"/>
      <c r="AF164" s="20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7" t="s">
        <v>594</v>
      </c>
    </row>
    <row r="165" spans="1:43" ht="27.75" customHeight="1">
      <c r="A165" s="13"/>
      <c r="B165" s="7"/>
      <c r="C165" s="7"/>
      <c r="D165" s="7"/>
      <c r="E165" s="13"/>
      <c r="F165" s="21"/>
      <c r="G165" s="7"/>
      <c r="H165" s="13"/>
      <c r="I165" s="13"/>
      <c r="J165" s="7"/>
      <c r="K165" s="16"/>
      <c r="L165" s="7"/>
      <c r="M165" s="22"/>
      <c r="N165" s="17"/>
      <c r="O165" s="19"/>
      <c r="P165" s="19"/>
      <c r="Q165" s="23"/>
      <c r="R165" s="22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8"/>
      <c r="AF165" s="20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7" t="s">
        <v>595</v>
      </c>
    </row>
    <row r="166" spans="1:43" ht="27.75" customHeight="1">
      <c r="A166" s="13"/>
      <c r="B166" s="7"/>
      <c r="C166" s="7"/>
      <c r="D166" s="7"/>
      <c r="E166" s="13"/>
      <c r="F166" s="21"/>
      <c r="G166" s="7"/>
      <c r="H166" s="13"/>
      <c r="I166" s="13"/>
      <c r="J166" s="7"/>
      <c r="K166" s="16"/>
      <c r="L166" s="7"/>
      <c r="M166" s="22"/>
      <c r="N166" s="18"/>
      <c r="O166" s="19"/>
      <c r="P166" s="19"/>
      <c r="Q166" s="23"/>
      <c r="R166" s="22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8"/>
      <c r="AF166" s="20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7" t="s">
        <v>596</v>
      </c>
    </row>
    <row r="167" spans="1:43" ht="27.75" customHeight="1">
      <c r="A167" s="13"/>
      <c r="B167" s="7"/>
      <c r="C167" s="7"/>
      <c r="D167" s="7"/>
      <c r="E167" s="13"/>
      <c r="F167" s="21"/>
      <c r="G167" s="7"/>
      <c r="H167" s="13"/>
      <c r="I167" s="13"/>
      <c r="J167" s="7"/>
      <c r="K167" s="16"/>
      <c r="L167" s="7"/>
      <c r="M167" s="22"/>
      <c r="N167" s="18"/>
      <c r="O167" s="19"/>
      <c r="P167" s="19"/>
      <c r="Q167" s="23"/>
      <c r="R167" s="22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8"/>
      <c r="AF167" s="20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7" t="s">
        <v>597</v>
      </c>
    </row>
    <row r="168" spans="1:43" ht="27.75" customHeight="1">
      <c r="A168" s="13"/>
      <c r="B168" s="7"/>
      <c r="C168" s="7"/>
      <c r="D168" s="7"/>
      <c r="E168" s="13"/>
      <c r="F168" s="21"/>
      <c r="G168" s="7"/>
      <c r="H168" s="13"/>
      <c r="I168" s="13"/>
      <c r="J168" s="7"/>
      <c r="K168" s="16"/>
      <c r="L168" s="7"/>
      <c r="M168" s="22"/>
      <c r="N168" s="17"/>
      <c r="O168" s="19"/>
      <c r="P168" s="19"/>
      <c r="Q168" s="23"/>
      <c r="R168" s="25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8"/>
      <c r="AF168" s="20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7" t="s">
        <v>598</v>
      </c>
    </row>
    <row r="169" spans="1:43" ht="27.75" customHeight="1">
      <c r="A169" s="13"/>
      <c r="B169" s="7"/>
      <c r="C169" s="7"/>
      <c r="D169" s="7"/>
      <c r="E169" s="13"/>
      <c r="F169" s="21"/>
      <c r="G169" s="7"/>
      <c r="H169" s="13"/>
      <c r="I169" s="13"/>
      <c r="J169" s="7"/>
      <c r="K169" s="16"/>
      <c r="L169" s="7"/>
      <c r="M169" s="22"/>
      <c r="N169" s="17"/>
      <c r="O169" s="19"/>
      <c r="P169" s="19"/>
      <c r="Q169" s="23"/>
      <c r="R169" s="25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8"/>
      <c r="AF169" s="20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7" t="s">
        <v>599</v>
      </c>
    </row>
    <row r="170" spans="1:43" ht="27.75" customHeight="1">
      <c r="A170" s="13"/>
      <c r="B170" s="7"/>
      <c r="C170" s="7"/>
      <c r="D170" s="7"/>
      <c r="E170" s="13"/>
      <c r="F170" s="21"/>
      <c r="G170" s="7"/>
      <c r="H170" s="13"/>
      <c r="I170" s="13"/>
      <c r="J170" s="7"/>
      <c r="K170" s="16"/>
      <c r="L170" s="7"/>
      <c r="M170" s="22"/>
      <c r="N170" s="17"/>
      <c r="O170" s="19"/>
      <c r="P170" s="19"/>
      <c r="Q170" s="23"/>
      <c r="R170" s="22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8"/>
      <c r="AF170" s="20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7" t="s">
        <v>600</v>
      </c>
    </row>
    <row r="171" spans="1:43" ht="27.75" customHeight="1">
      <c r="A171" s="13"/>
      <c r="B171" s="7"/>
      <c r="C171" s="7"/>
      <c r="D171" s="7"/>
      <c r="E171" s="13"/>
      <c r="F171" s="21"/>
      <c r="G171" s="7"/>
      <c r="H171" s="13"/>
      <c r="I171" s="13"/>
      <c r="J171" s="7"/>
      <c r="K171" s="16"/>
      <c r="L171" s="7"/>
      <c r="M171" s="22"/>
      <c r="N171" s="17"/>
      <c r="O171" s="19"/>
      <c r="P171" s="19"/>
      <c r="Q171" s="23"/>
      <c r="R171" s="22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8"/>
      <c r="AF171" s="20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7" t="s">
        <v>601</v>
      </c>
    </row>
    <row r="172" spans="1:43" ht="27.75" customHeight="1">
      <c r="A172" s="13"/>
      <c r="B172" s="7"/>
      <c r="C172" s="7"/>
      <c r="D172" s="7"/>
      <c r="E172" s="7"/>
      <c r="F172" s="21"/>
      <c r="G172" s="7"/>
      <c r="H172" s="7"/>
      <c r="I172" s="13"/>
      <c r="J172" s="7"/>
      <c r="K172" s="16"/>
      <c r="L172" s="7"/>
      <c r="M172" s="22"/>
      <c r="N172" s="17"/>
      <c r="O172" s="19"/>
      <c r="P172" s="19"/>
      <c r="Q172" s="23"/>
      <c r="R172" s="24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8"/>
      <c r="AF172" s="20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7" t="s">
        <v>602</v>
      </c>
    </row>
    <row r="173" spans="1:43" ht="27.75" customHeight="1">
      <c r="A173" s="13"/>
      <c r="B173" s="7"/>
      <c r="C173" s="7"/>
      <c r="D173" s="7"/>
      <c r="E173" s="13"/>
      <c r="F173" s="21"/>
      <c r="G173" s="7"/>
      <c r="H173" s="13"/>
      <c r="I173" s="13"/>
      <c r="J173" s="7"/>
      <c r="K173" s="16"/>
      <c r="L173" s="7"/>
      <c r="M173" s="22"/>
      <c r="N173" s="17"/>
      <c r="O173" s="19"/>
      <c r="P173" s="19"/>
      <c r="Q173" s="23"/>
      <c r="R173" s="22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8"/>
      <c r="AF173" s="20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7" t="s">
        <v>603</v>
      </c>
    </row>
    <row r="174" spans="1:43" ht="27.75" customHeight="1">
      <c r="A174" s="13"/>
      <c r="B174" s="7"/>
      <c r="C174" s="7"/>
      <c r="D174" s="7"/>
      <c r="E174" s="13"/>
      <c r="F174" s="21"/>
      <c r="G174" s="7"/>
      <c r="H174" s="7"/>
      <c r="I174" s="13"/>
      <c r="J174" s="7"/>
      <c r="K174" s="16"/>
      <c r="L174" s="7"/>
      <c r="M174" s="22"/>
      <c r="N174" s="18"/>
      <c r="O174" s="19"/>
      <c r="P174" s="19"/>
      <c r="Q174" s="23"/>
      <c r="R174" s="24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8"/>
      <c r="AF174" s="20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7" t="s">
        <v>604</v>
      </c>
    </row>
    <row r="175" spans="1:43" ht="27.75" customHeight="1">
      <c r="A175" s="13"/>
      <c r="B175" s="14"/>
      <c r="C175" s="7"/>
      <c r="D175" s="7"/>
      <c r="E175" s="13"/>
      <c r="F175" s="15"/>
      <c r="G175" s="7"/>
      <c r="H175" s="7"/>
      <c r="I175" s="13"/>
      <c r="J175" s="7"/>
      <c r="K175" s="16"/>
      <c r="L175" s="14"/>
      <c r="M175" s="17"/>
      <c r="N175" s="18"/>
      <c r="O175" s="19"/>
      <c r="P175" s="19"/>
      <c r="Q175" s="19"/>
      <c r="R175" s="19"/>
      <c r="S175" s="18"/>
      <c r="T175" s="22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8"/>
      <c r="AF175" s="20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7" t="s">
        <v>605</v>
      </c>
    </row>
    <row r="176" spans="1:43" ht="27.75" customHeight="1">
      <c r="A176" s="13"/>
      <c r="B176" s="7"/>
      <c r="C176" s="7"/>
      <c r="D176" s="7"/>
      <c r="E176" s="13"/>
      <c r="F176" s="21"/>
      <c r="G176" s="7"/>
      <c r="H176" s="13"/>
      <c r="I176" s="13"/>
      <c r="J176" s="7"/>
      <c r="K176" s="16"/>
      <c r="L176" s="7"/>
      <c r="M176" s="22"/>
      <c r="N176" s="17"/>
      <c r="O176" s="19"/>
      <c r="P176" s="19"/>
      <c r="Q176" s="23"/>
      <c r="R176" s="22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8"/>
      <c r="AF176" s="20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7" t="s">
        <v>606</v>
      </c>
    </row>
    <row r="177" spans="1:43" ht="27.75" customHeight="1">
      <c r="A177" s="13"/>
      <c r="B177" s="7"/>
      <c r="C177" s="7"/>
      <c r="D177" s="7"/>
      <c r="E177" s="13"/>
      <c r="F177" s="21"/>
      <c r="G177" s="7"/>
      <c r="H177" s="13"/>
      <c r="I177" s="13"/>
      <c r="J177" s="7"/>
      <c r="K177" s="16"/>
      <c r="L177" s="7"/>
      <c r="M177" s="22"/>
      <c r="N177" s="18"/>
      <c r="O177" s="19"/>
      <c r="P177" s="19"/>
      <c r="Q177" s="23"/>
      <c r="R177" s="22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8"/>
      <c r="AF177" s="20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7" t="s">
        <v>607</v>
      </c>
    </row>
    <row r="178" spans="1:43" ht="27.75" customHeight="1">
      <c r="A178" s="13"/>
      <c r="B178" s="7"/>
      <c r="C178" s="7"/>
      <c r="D178" s="7"/>
      <c r="E178" s="13"/>
      <c r="F178" s="21"/>
      <c r="G178" s="7"/>
      <c r="H178" s="13"/>
      <c r="I178" s="13"/>
      <c r="J178" s="7"/>
      <c r="K178" s="16"/>
      <c r="L178" s="7"/>
      <c r="M178" s="22"/>
      <c r="N178" s="17"/>
      <c r="O178" s="19"/>
      <c r="P178" s="19"/>
      <c r="Q178" s="23"/>
      <c r="R178" s="22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8"/>
      <c r="AF178" s="20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7" t="s">
        <v>608</v>
      </c>
    </row>
    <row r="179" spans="1:43" ht="27.75" customHeight="1">
      <c r="A179" s="13"/>
      <c r="B179" s="7"/>
      <c r="C179" s="7"/>
      <c r="D179" s="7"/>
      <c r="E179" s="13"/>
      <c r="F179" s="21"/>
      <c r="G179" s="7"/>
      <c r="H179" s="13"/>
      <c r="I179" s="13"/>
      <c r="J179" s="7"/>
      <c r="K179" s="16"/>
      <c r="L179" s="7"/>
      <c r="M179" s="22"/>
      <c r="N179" s="17"/>
      <c r="O179" s="19"/>
      <c r="P179" s="19"/>
      <c r="Q179" s="23"/>
      <c r="R179" s="22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8"/>
      <c r="AF179" s="20"/>
      <c r="AG179" s="17"/>
      <c r="AH179" s="20"/>
      <c r="AI179" s="19"/>
      <c r="AJ179" s="19"/>
      <c r="AK179" s="19"/>
      <c r="AL179" s="19"/>
      <c r="AM179" s="19"/>
      <c r="AN179" s="19"/>
      <c r="AO179" s="19"/>
      <c r="AP179" s="19"/>
      <c r="AQ179" s="7" t="s">
        <v>609</v>
      </c>
    </row>
    <row r="180" spans="1:43" ht="27.75" customHeight="1">
      <c r="A180" s="13"/>
      <c r="B180" s="7"/>
      <c r="C180" s="7"/>
      <c r="D180" s="7"/>
      <c r="E180" s="13"/>
      <c r="F180" s="21"/>
      <c r="G180" s="7"/>
      <c r="H180" s="13"/>
      <c r="I180" s="13"/>
      <c r="J180" s="7"/>
      <c r="K180" s="16"/>
      <c r="L180" s="7"/>
      <c r="M180" s="22"/>
      <c r="N180" s="17"/>
      <c r="O180" s="19"/>
      <c r="P180" s="19"/>
      <c r="Q180" s="23"/>
      <c r="R180" s="22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8"/>
      <c r="AF180" s="20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7" t="s">
        <v>610</v>
      </c>
    </row>
    <row r="181" spans="1:43" ht="27.75" customHeight="1">
      <c r="A181" s="13"/>
      <c r="B181" s="7"/>
      <c r="C181" s="7"/>
      <c r="D181" s="7"/>
      <c r="E181" s="13"/>
      <c r="F181" s="21"/>
      <c r="G181" s="7"/>
      <c r="H181" s="13"/>
      <c r="I181" s="13"/>
      <c r="J181" s="7"/>
      <c r="K181" s="16"/>
      <c r="L181" s="7"/>
      <c r="M181" s="22"/>
      <c r="N181" s="18"/>
      <c r="O181" s="19"/>
      <c r="P181" s="19"/>
      <c r="Q181" s="23"/>
      <c r="R181" s="24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8"/>
      <c r="AF181" s="20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7" t="s">
        <v>611</v>
      </c>
    </row>
    <row r="182" spans="1:43" ht="27.75" customHeight="1">
      <c r="A182" s="13"/>
      <c r="B182" s="7"/>
      <c r="C182" s="7"/>
      <c r="D182" s="7"/>
      <c r="E182" s="13"/>
      <c r="F182" s="21"/>
      <c r="G182" s="7"/>
      <c r="H182" s="13"/>
      <c r="I182" s="13"/>
      <c r="J182" s="7"/>
      <c r="K182" s="16"/>
      <c r="L182" s="7"/>
      <c r="M182" s="22"/>
      <c r="N182" s="17"/>
      <c r="O182" s="19"/>
      <c r="P182" s="19"/>
      <c r="Q182" s="23"/>
      <c r="R182" s="22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8"/>
      <c r="AF182" s="20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7" t="s">
        <v>612</v>
      </c>
    </row>
    <row r="183" spans="1:43" ht="27.75" customHeight="1">
      <c r="A183" s="13"/>
      <c r="B183" s="7"/>
      <c r="C183" s="7"/>
      <c r="D183" s="7"/>
      <c r="E183" s="13"/>
      <c r="F183" s="21"/>
      <c r="G183" s="7"/>
      <c r="H183" s="13"/>
      <c r="I183" s="13"/>
      <c r="J183" s="7"/>
      <c r="K183" s="16"/>
      <c r="L183" s="7"/>
      <c r="M183" s="22"/>
      <c r="N183" s="17"/>
      <c r="O183" s="19"/>
      <c r="P183" s="19"/>
      <c r="Q183" s="23"/>
      <c r="R183" s="22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8"/>
      <c r="AF183" s="20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7" t="s">
        <v>613</v>
      </c>
    </row>
    <row r="184" spans="1:43" ht="27.75" customHeight="1">
      <c r="A184" s="13"/>
      <c r="B184" s="7"/>
      <c r="C184" s="7"/>
      <c r="D184" s="7"/>
      <c r="E184" s="13"/>
      <c r="F184" s="21"/>
      <c r="G184" s="7"/>
      <c r="H184" s="13"/>
      <c r="I184" s="13"/>
      <c r="J184" s="7"/>
      <c r="K184" s="16"/>
      <c r="L184" s="7"/>
      <c r="M184" s="22"/>
      <c r="N184" s="17"/>
      <c r="O184" s="19"/>
      <c r="P184" s="19"/>
      <c r="Q184" s="23"/>
      <c r="R184" s="22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8"/>
      <c r="AF184" s="20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7" t="s">
        <v>614</v>
      </c>
    </row>
    <row r="185" spans="1:43" ht="27.75" customHeight="1">
      <c r="A185" s="13"/>
      <c r="B185" s="7"/>
      <c r="C185" s="7"/>
      <c r="D185" s="7"/>
      <c r="E185" s="13"/>
      <c r="F185" s="21"/>
      <c r="G185" s="7"/>
      <c r="H185" s="7"/>
      <c r="I185" s="13"/>
      <c r="J185" s="7"/>
      <c r="K185" s="16"/>
      <c r="L185" s="7"/>
      <c r="M185" s="22"/>
      <c r="N185" s="18"/>
      <c r="O185" s="19"/>
      <c r="P185" s="19"/>
      <c r="Q185" s="23"/>
      <c r="R185" s="24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8"/>
      <c r="AF185" s="20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7" t="s">
        <v>615</v>
      </c>
    </row>
    <row r="186" spans="1:43" ht="27.75" customHeight="1">
      <c r="A186" s="13"/>
      <c r="B186" s="7"/>
      <c r="C186" s="7"/>
      <c r="D186" s="7"/>
      <c r="E186" s="13"/>
      <c r="F186" s="21"/>
      <c r="G186" s="7"/>
      <c r="H186" s="7"/>
      <c r="I186" s="13"/>
      <c r="J186" s="7"/>
      <c r="K186" s="16"/>
      <c r="L186" s="7"/>
      <c r="M186" s="22"/>
      <c r="N186" s="18"/>
      <c r="O186" s="19"/>
      <c r="P186" s="19"/>
      <c r="Q186" s="23"/>
      <c r="R186" s="24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8"/>
      <c r="AF186" s="20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7" t="s">
        <v>617</v>
      </c>
    </row>
    <row r="187" spans="1:43" ht="27.75" customHeight="1">
      <c r="A187" s="13"/>
      <c r="B187" s="7"/>
      <c r="C187" s="7"/>
      <c r="D187" s="7"/>
      <c r="E187" s="13"/>
      <c r="F187" s="21"/>
      <c r="G187" s="7"/>
      <c r="H187" s="13"/>
      <c r="I187" s="13"/>
      <c r="J187" s="7"/>
      <c r="K187" s="16"/>
      <c r="L187" s="7"/>
      <c r="M187" s="22"/>
      <c r="N187" s="17"/>
      <c r="O187" s="19"/>
      <c r="P187" s="19"/>
      <c r="Q187" s="23"/>
      <c r="R187" s="19"/>
      <c r="S187" s="18"/>
      <c r="T187" s="22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8"/>
      <c r="AF187" s="20"/>
      <c r="AG187" s="17"/>
      <c r="AH187" s="20"/>
      <c r="AI187" s="19"/>
      <c r="AJ187" s="19"/>
      <c r="AK187" s="19"/>
      <c r="AL187" s="19"/>
      <c r="AM187" s="19"/>
      <c r="AN187" s="19"/>
      <c r="AO187" s="19"/>
      <c r="AP187" s="19"/>
      <c r="AQ187" s="7" t="s">
        <v>618</v>
      </c>
    </row>
    <row r="188" spans="1:43" ht="27.75" customHeight="1">
      <c r="A188" s="13"/>
      <c r="B188" s="7"/>
      <c r="C188" s="7"/>
      <c r="D188" s="7"/>
      <c r="E188" s="13"/>
      <c r="F188" s="21"/>
      <c r="G188" s="7"/>
      <c r="H188" s="13"/>
      <c r="I188" s="13"/>
      <c r="J188" s="7"/>
      <c r="K188" s="16"/>
      <c r="L188" s="7"/>
      <c r="M188" s="22"/>
      <c r="N188" s="17"/>
      <c r="O188" s="19"/>
      <c r="P188" s="19"/>
      <c r="Q188" s="23"/>
      <c r="R188" s="25"/>
      <c r="S188" s="17"/>
      <c r="T188" s="22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8"/>
      <c r="AF188" s="20"/>
      <c r="AG188" s="18"/>
      <c r="AH188" s="20"/>
      <c r="AI188" s="19"/>
      <c r="AJ188" s="19"/>
      <c r="AK188" s="19"/>
      <c r="AL188" s="19"/>
      <c r="AM188" s="19"/>
      <c r="AN188" s="19"/>
      <c r="AO188" s="19"/>
      <c r="AP188" s="19"/>
      <c r="AQ188" s="7" t="s">
        <v>619</v>
      </c>
    </row>
    <row r="189" spans="1:43" ht="27.75" customHeight="1">
      <c r="A189" s="13"/>
      <c r="B189" s="7"/>
      <c r="C189" s="7"/>
      <c r="D189" s="7"/>
      <c r="E189" s="13"/>
      <c r="F189" s="21"/>
      <c r="G189" s="7"/>
      <c r="H189" s="13"/>
      <c r="I189" s="13"/>
      <c r="J189" s="7"/>
      <c r="K189" s="16"/>
      <c r="L189" s="7"/>
      <c r="M189" s="22"/>
      <c r="N189" s="26"/>
      <c r="O189" s="19"/>
      <c r="P189" s="19"/>
      <c r="Q189" s="23"/>
      <c r="R189" s="22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8"/>
      <c r="AF189" s="20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7" t="s">
        <v>620</v>
      </c>
    </row>
    <row r="190" spans="1:43" ht="27.75" customHeight="1">
      <c r="A190" s="13"/>
      <c r="B190" s="7"/>
      <c r="C190" s="7"/>
      <c r="D190" s="7"/>
      <c r="E190" s="13"/>
      <c r="F190" s="21"/>
      <c r="G190" s="7"/>
      <c r="H190" s="13"/>
      <c r="I190" s="13"/>
      <c r="J190" s="7"/>
      <c r="K190" s="16"/>
      <c r="L190" s="7"/>
      <c r="M190" s="22"/>
      <c r="N190" s="18"/>
      <c r="O190" s="19"/>
      <c r="P190" s="19"/>
      <c r="Q190" s="23"/>
      <c r="R190" s="22"/>
      <c r="S190" s="18"/>
      <c r="T190" s="25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8"/>
      <c r="AF190" s="20"/>
      <c r="AG190" s="18"/>
      <c r="AH190" s="20"/>
      <c r="AI190" s="19"/>
      <c r="AJ190" s="19"/>
      <c r="AK190" s="19"/>
      <c r="AL190" s="19"/>
      <c r="AM190" s="19"/>
      <c r="AN190" s="19"/>
      <c r="AO190" s="19"/>
      <c r="AP190" s="19"/>
      <c r="AQ190" s="7" t="s">
        <v>621</v>
      </c>
    </row>
    <row r="191" spans="1:43" ht="27.75" customHeight="1">
      <c r="A191" s="13"/>
      <c r="B191" s="14"/>
      <c r="C191" s="7"/>
      <c r="D191" s="7"/>
      <c r="E191" s="13"/>
      <c r="F191" s="15"/>
      <c r="G191" s="7"/>
      <c r="H191" s="7"/>
      <c r="I191" s="13"/>
      <c r="J191" s="7"/>
      <c r="K191" s="16"/>
      <c r="L191" s="14"/>
      <c r="M191" s="17"/>
      <c r="N191" s="18"/>
      <c r="O191" s="19"/>
      <c r="P191" s="19"/>
      <c r="Q191" s="18"/>
      <c r="R191" s="22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8"/>
      <c r="AF191" s="20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7" t="s">
        <v>622</v>
      </c>
    </row>
    <row r="192" spans="1:43" ht="27.75" customHeight="1">
      <c r="A192" s="13"/>
      <c r="B192" s="7"/>
      <c r="C192" s="7"/>
      <c r="D192" s="7"/>
      <c r="E192" s="13"/>
      <c r="F192" s="21"/>
      <c r="G192" s="7"/>
      <c r="H192" s="13"/>
      <c r="I192" s="7"/>
      <c r="J192" s="7"/>
      <c r="K192" s="16"/>
      <c r="L192" s="7"/>
      <c r="M192" s="22"/>
      <c r="N192" s="17"/>
      <c r="O192" s="19"/>
      <c r="P192" s="19"/>
      <c r="Q192" s="23"/>
      <c r="R192" s="22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8"/>
      <c r="AF192" s="20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7" t="s">
        <v>623</v>
      </c>
    </row>
    <row r="193" spans="1:43" ht="27.75" customHeight="1">
      <c r="A193" s="13"/>
      <c r="B193" s="7"/>
      <c r="C193" s="7"/>
      <c r="D193" s="7"/>
      <c r="E193" s="13"/>
      <c r="F193" s="21"/>
      <c r="G193" s="7"/>
      <c r="H193" s="7"/>
      <c r="I193" s="13"/>
      <c r="J193" s="7"/>
      <c r="K193" s="16"/>
      <c r="L193" s="7"/>
      <c r="M193" s="22"/>
      <c r="N193" s="18"/>
      <c r="O193" s="19"/>
      <c r="P193" s="19"/>
      <c r="Q193" s="23"/>
      <c r="R193" s="24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8"/>
      <c r="AF193" s="20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7" t="s">
        <v>624</v>
      </c>
    </row>
    <row r="194" spans="1:43" ht="27.75" customHeight="1">
      <c r="A194" s="13"/>
      <c r="B194" s="7"/>
      <c r="C194" s="7"/>
      <c r="D194" s="7"/>
      <c r="E194" s="13"/>
      <c r="F194" s="21"/>
      <c r="G194" s="7"/>
      <c r="H194" s="7"/>
      <c r="I194" s="13"/>
      <c r="J194" s="7"/>
      <c r="K194" s="16"/>
      <c r="L194" s="7"/>
      <c r="M194" s="22"/>
      <c r="N194" s="26"/>
      <c r="O194" s="19"/>
      <c r="P194" s="19"/>
      <c r="Q194" s="23"/>
      <c r="R194" s="24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8"/>
      <c r="AF194" s="20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7" t="s">
        <v>625</v>
      </c>
    </row>
    <row r="195" spans="1:43" ht="27.75" customHeight="1">
      <c r="A195" s="13"/>
      <c r="B195" s="7"/>
      <c r="C195" s="7"/>
      <c r="D195" s="7"/>
      <c r="E195" s="13"/>
      <c r="F195" s="21"/>
      <c r="G195" s="7"/>
      <c r="H195" s="13"/>
      <c r="I195" s="13"/>
      <c r="J195" s="7"/>
      <c r="K195" s="16"/>
      <c r="L195" s="7"/>
      <c r="M195" s="22"/>
      <c r="N195" s="17"/>
      <c r="O195" s="19"/>
      <c r="P195" s="19"/>
      <c r="Q195" s="23"/>
      <c r="R195" s="22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8"/>
      <c r="AF195" s="20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7" t="s">
        <v>626</v>
      </c>
    </row>
    <row r="196" spans="1:43" ht="27.75" customHeight="1">
      <c r="A196" s="13"/>
      <c r="B196" s="7"/>
      <c r="C196" s="7"/>
      <c r="D196" s="7"/>
      <c r="E196" s="13"/>
      <c r="F196" s="21"/>
      <c r="G196" s="7"/>
      <c r="H196" s="13"/>
      <c r="I196" s="13"/>
      <c r="J196" s="7"/>
      <c r="K196" s="16"/>
      <c r="L196" s="7"/>
      <c r="M196" s="22"/>
      <c r="N196" s="18"/>
      <c r="O196" s="19"/>
      <c r="P196" s="19"/>
      <c r="Q196" s="23"/>
      <c r="R196" s="22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8"/>
      <c r="AF196" s="20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7" t="s">
        <v>627</v>
      </c>
    </row>
    <row r="197" spans="1:43" ht="27.75" customHeight="1">
      <c r="A197" s="13"/>
      <c r="B197" s="7"/>
      <c r="C197" s="7"/>
      <c r="D197" s="7"/>
      <c r="E197" s="13"/>
      <c r="F197" s="21"/>
      <c r="G197" s="7"/>
      <c r="H197" s="13"/>
      <c r="I197" s="13"/>
      <c r="J197" s="7"/>
      <c r="K197" s="16"/>
      <c r="L197" s="7"/>
      <c r="M197" s="22"/>
      <c r="N197" s="18"/>
      <c r="O197" s="19"/>
      <c r="P197" s="19"/>
      <c r="Q197" s="23"/>
      <c r="R197" s="22"/>
      <c r="S197" s="18"/>
      <c r="T197" s="22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8"/>
      <c r="AF197" s="20"/>
      <c r="AG197" s="17"/>
      <c r="AH197" s="20"/>
      <c r="AI197" s="19"/>
      <c r="AJ197" s="19"/>
      <c r="AK197" s="19"/>
      <c r="AL197" s="19"/>
      <c r="AM197" s="19"/>
      <c r="AN197" s="19"/>
      <c r="AO197" s="19"/>
      <c r="AP197" s="19"/>
      <c r="AQ197" s="7" t="s">
        <v>628</v>
      </c>
    </row>
    <row r="198" spans="1:43" ht="27.75" customHeight="1">
      <c r="A198" s="13"/>
      <c r="B198" s="7"/>
      <c r="C198" s="7"/>
      <c r="D198" s="7"/>
      <c r="E198" s="13"/>
      <c r="F198" s="21"/>
      <c r="G198" s="7"/>
      <c r="H198" s="7"/>
      <c r="I198" s="13"/>
      <c r="J198" s="7"/>
      <c r="K198" s="16"/>
      <c r="L198" s="7"/>
      <c r="M198" s="22"/>
      <c r="N198" s="26"/>
      <c r="O198" s="19"/>
      <c r="P198" s="19"/>
      <c r="Q198" s="23"/>
      <c r="R198" s="22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8"/>
      <c r="AF198" s="20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7" t="s">
        <v>629</v>
      </c>
    </row>
    <row r="199" spans="1:43" ht="27.75" customHeight="1">
      <c r="A199" s="13"/>
      <c r="B199" s="7"/>
      <c r="C199" s="7"/>
      <c r="D199" s="7"/>
      <c r="E199" s="13"/>
      <c r="F199" s="21"/>
      <c r="G199" s="7"/>
      <c r="H199" s="13"/>
      <c r="I199" s="13"/>
      <c r="J199" s="7"/>
      <c r="K199" s="16"/>
      <c r="L199" s="7"/>
      <c r="M199" s="22"/>
      <c r="N199" s="18"/>
      <c r="O199" s="19"/>
      <c r="P199" s="19"/>
      <c r="Q199" s="23"/>
      <c r="R199" s="22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8"/>
      <c r="AF199" s="20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7" t="s">
        <v>630</v>
      </c>
    </row>
    <row r="200" spans="1:43" ht="27.75" customHeight="1">
      <c r="A200" s="13"/>
      <c r="B200" s="7"/>
      <c r="C200" s="7"/>
      <c r="D200" s="7"/>
      <c r="E200" s="13"/>
      <c r="F200" s="15"/>
      <c r="G200" s="7"/>
      <c r="H200" s="13"/>
      <c r="I200" s="13"/>
      <c r="J200" s="7"/>
      <c r="K200" s="16"/>
      <c r="L200" s="7"/>
      <c r="M200" s="22"/>
      <c r="N200" s="17"/>
      <c r="O200" s="19"/>
      <c r="P200" s="19"/>
      <c r="Q200" s="19"/>
      <c r="R200" s="19"/>
      <c r="S200" s="18"/>
      <c r="T200" s="22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8"/>
      <c r="AF200" s="20"/>
      <c r="AG200" s="17"/>
      <c r="AH200" s="20"/>
      <c r="AI200" s="19"/>
      <c r="AJ200" s="19"/>
      <c r="AK200" s="19"/>
      <c r="AL200" s="19"/>
      <c r="AM200" s="19"/>
      <c r="AN200" s="19"/>
      <c r="AO200" s="19"/>
      <c r="AP200" s="19"/>
      <c r="AQ200" s="7" t="s">
        <v>631</v>
      </c>
    </row>
    <row r="201" spans="1:43" ht="27.75" customHeight="1">
      <c r="A201" s="13"/>
      <c r="B201" s="7"/>
      <c r="C201" s="7"/>
      <c r="D201" s="7"/>
      <c r="E201" s="13"/>
      <c r="F201" s="21"/>
      <c r="G201" s="7"/>
      <c r="H201" s="13"/>
      <c r="I201" s="13"/>
      <c r="J201" s="7"/>
      <c r="K201" s="16"/>
      <c r="L201" s="7"/>
      <c r="M201" s="22"/>
      <c r="N201" s="17"/>
      <c r="O201" s="19"/>
      <c r="P201" s="19"/>
      <c r="Q201" s="23"/>
      <c r="R201" s="22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8"/>
      <c r="AF201" s="20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7" t="s">
        <v>632</v>
      </c>
    </row>
    <row r="202" spans="1:43" ht="27.75" customHeight="1">
      <c r="A202" s="13"/>
      <c r="B202" s="14"/>
      <c r="C202" s="7"/>
      <c r="D202" s="7"/>
      <c r="E202" s="13"/>
      <c r="F202" s="15"/>
      <c r="G202" s="7"/>
      <c r="H202" s="7"/>
      <c r="I202" s="13"/>
      <c r="J202" s="7"/>
      <c r="K202" s="16"/>
      <c r="L202" s="14"/>
      <c r="M202" s="17"/>
      <c r="N202" s="17"/>
      <c r="O202" s="19"/>
      <c r="P202" s="19"/>
      <c r="Q202" s="17"/>
      <c r="R202" s="20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8"/>
      <c r="AF202" s="20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7" t="s">
        <v>633</v>
      </c>
    </row>
    <row r="203" spans="1:43" ht="27.75" customHeight="1">
      <c r="A203" s="13"/>
      <c r="B203" s="7"/>
      <c r="C203" s="7"/>
      <c r="D203" s="7"/>
      <c r="E203" s="13"/>
      <c r="F203" s="21"/>
      <c r="G203" s="7"/>
      <c r="H203" s="13"/>
      <c r="I203" s="13"/>
      <c r="J203" s="7"/>
      <c r="K203" s="16"/>
      <c r="L203" s="7"/>
      <c r="M203" s="22"/>
      <c r="N203" s="18"/>
      <c r="O203" s="19"/>
      <c r="P203" s="19"/>
      <c r="Q203" s="23"/>
      <c r="R203" s="22"/>
      <c r="S203" s="18"/>
      <c r="T203" s="22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8"/>
      <c r="AF203" s="20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7" t="s">
        <v>634</v>
      </c>
    </row>
    <row r="204" spans="1:43" ht="27.75" customHeight="1">
      <c r="A204" s="13"/>
      <c r="B204" s="7"/>
      <c r="C204" s="7"/>
      <c r="D204" s="7"/>
      <c r="E204" s="13"/>
      <c r="F204" s="21"/>
      <c r="G204" s="7"/>
      <c r="H204" s="13"/>
      <c r="I204" s="13"/>
      <c r="J204" s="7"/>
      <c r="K204" s="16"/>
      <c r="L204" s="7"/>
      <c r="M204" s="22"/>
      <c r="N204" s="17"/>
      <c r="O204" s="19"/>
      <c r="P204" s="19"/>
      <c r="Q204" s="23"/>
      <c r="R204" s="22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8"/>
      <c r="AF204" s="20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7" t="s">
        <v>635</v>
      </c>
    </row>
    <row r="205" spans="1:43" ht="27.75" customHeight="1">
      <c r="A205" s="13"/>
      <c r="B205" s="7"/>
      <c r="C205" s="7"/>
      <c r="D205" s="7"/>
      <c r="E205" s="13"/>
      <c r="F205" s="21"/>
      <c r="G205" s="7"/>
      <c r="H205" s="13"/>
      <c r="I205" s="13"/>
      <c r="J205" s="7"/>
      <c r="K205" s="16"/>
      <c r="L205" s="7"/>
      <c r="M205" s="22"/>
      <c r="N205" s="17"/>
      <c r="O205" s="19"/>
      <c r="P205" s="19"/>
      <c r="Q205" s="23"/>
      <c r="R205" s="22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8"/>
      <c r="AF205" s="20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7" t="s">
        <v>636</v>
      </c>
    </row>
    <row r="206" spans="1:43" ht="27.75" customHeight="1">
      <c r="A206" s="13"/>
      <c r="B206" s="7"/>
      <c r="C206" s="7"/>
      <c r="D206" s="7"/>
      <c r="E206" s="13"/>
      <c r="F206" s="21"/>
      <c r="G206" s="7"/>
      <c r="H206" s="7"/>
      <c r="I206" s="13"/>
      <c r="J206" s="7"/>
      <c r="K206" s="16"/>
      <c r="L206" s="7"/>
      <c r="M206" s="22"/>
      <c r="N206" s="18"/>
      <c r="O206" s="19"/>
      <c r="P206" s="19"/>
      <c r="Q206" s="23"/>
      <c r="R206" s="24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8"/>
      <c r="AF206" s="20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7" t="s">
        <v>637</v>
      </c>
    </row>
    <row r="207" spans="1:43" ht="27.75" customHeight="1">
      <c r="A207" s="13"/>
      <c r="B207" s="7"/>
      <c r="C207" s="7"/>
      <c r="D207" s="7"/>
      <c r="E207" s="13"/>
      <c r="F207" s="21"/>
      <c r="G207" s="7"/>
      <c r="H207" s="7"/>
      <c r="I207" s="13"/>
      <c r="J207" s="7"/>
      <c r="K207" s="16"/>
      <c r="L207" s="7"/>
      <c r="M207" s="22"/>
      <c r="N207" s="18"/>
      <c r="O207" s="19"/>
      <c r="P207" s="19"/>
      <c r="Q207" s="23"/>
      <c r="R207" s="24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8"/>
      <c r="AF207" s="20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7" t="s">
        <v>638</v>
      </c>
    </row>
    <row r="208" spans="1:43" ht="27.75" customHeight="1">
      <c r="A208" s="13"/>
      <c r="B208" s="7"/>
      <c r="C208" s="7"/>
      <c r="D208" s="7"/>
      <c r="E208" s="13"/>
      <c r="F208" s="21"/>
      <c r="G208" s="7"/>
      <c r="H208" s="13"/>
      <c r="I208" s="13"/>
      <c r="J208" s="7"/>
      <c r="K208" s="16"/>
      <c r="L208" s="7"/>
      <c r="M208" s="22"/>
      <c r="N208" s="17"/>
      <c r="O208" s="19"/>
      <c r="P208" s="19"/>
      <c r="Q208" s="23"/>
      <c r="R208" s="24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8"/>
      <c r="AF208" s="20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7" t="s">
        <v>639</v>
      </c>
    </row>
    <row r="209" spans="1:43" ht="27.75" customHeight="1">
      <c r="A209" s="13"/>
      <c r="B209" s="14"/>
      <c r="C209" s="7"/>
      <c r="D209" s="7"/>
      <c r="E209" s="13"/>
      <c r="F209" s="15"/>
      <c r="G209" s="7"/>
      <c r="H209" s="7"/>
      <c r="I209" s="13"/>
      <c r="J209" s="7"/>
      <c r="K209" s="16"/>
      <c r="L209" s="14"/>
      <c r="M209" s="17"/>
      <c r="N209" s="18"/>
      <c r="O209" s="19"/>
      <c r="P209" s="19"/>
      <c r="Q209" s="18"/>
      <c r="R209" s="22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8"/>
      <c r="AF209" s="20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7" t="s">
        <v>640</v>
      </c>
    </row>
    <row r="210" spans="1:43" ht="27.75" customHeight="1">
      <c r="A210" s="13"/>
      <c r="B210" s="7"/>
      <c r="C210" s="7"/>
      <c r="D210" s="7"/>
      <c r="E210" s="13"/>
      <c r="F210" s="21"/>
      <c r="G210" s="7"/>
      <c r="H210" s="13"/>
      <c r="I210" s="13"/>
      <c r="J210" s="7"/>
      <c r="K210" s="16"/>
      <c r="L210" s="7"/>
      <c r="M210" s="22"/>
      <c r="N210" s="17"/>
      <c r="O210" s="19"/>
      <c r="P210" s="19"/>
      <c r="Q210" s="23"/>
      <c r="R210" s="24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8"/>
      <c r="AF210" s="20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7" t="s">
        <v>641</v>
      </c>
    </row>
    <row r="211" spans="1:43" ht="27.75" customHeight="1">
      <c r="A211" s="13"/>
      <c r="B211" s="7"/>
      <c r="C211" s="7"/>
      <c r="D211" s="7"/>
      <c r="E211" s="13"/>
      <c r="F211" s="21"/>
      <c r="G211" s="7"/>
      <c r="H211" s="13"/>
      <c r="I211" s="13"/>
      <c r="J211" s="7"/>
      <c r="K211" s="16"/>
      <c r="L211" s="7"/>
      <c r="M211" s="22"/>
      <c r="N211" s="17"/>
      <c r="O211" s="19"/>
      <c r="P211" s="19"/>
      <c r="Q211" s="23"/>
      <c r="R211" s="22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8"/>
      <c r="AF211" s="20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7" t="s">
        <v>642</v>
      </c>
    </row>
    <row r="212" spans="1:43" ht="27.75" customHeight="1">
      <c r="A212" s="13"/>
      <c r="B212" s="7"/>
      <c r="C212" s="7"/>
      <c r="D212" s="7"/>
      <c r="E212" s="13"/>
      <c r="F212" s="21"/>
      <c r="G212" s="7"/>
      <c r="H212" s="13"/>
      <c r="I212" s="13"/>
      <c r="J212" s="7"/>
      <c r="K212" s="16"/>
      <c r="L212" s="7"/>
      <c r="M212" s="22"/>
      <c r="N212" s="17"/>
      <c r="O212" s="19"/>
      <c r="P212" s="19"/>
      <c r="Q212" s="23"/>
      <c r="R212" s="22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8"/>
      <c r="AF212" s="20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7" t="s">
        <v>643</v>
      </c>
    </row>
    <row r="213" spans="1:43" ht="27.75" customHeight="1">
      <c r="A213" s="13"/>
      <c r="B213" s="7"/>
      <c r="C213" s="7"/>
      <c r="D213" s="7"/>
      <c r="E213" s="13"/>
      <c r="F213" s="21"/>
      <c r="G213" s="7"/>
      <c r="H213" s="13"/>
      <c r="I213" s="13"/>
      <c r="J213" s="7"/>
      <c r="K213" s="16"/>
      <c r="L213" s="7"/>
      <c r="M213" s="22"/>
      <c r="N213" s="17"/>
      <c r="O213" s="19"/>
      <c r="P213" s="19"/>
      <c r="Q213" s="23"/>
      <c r="R213" s="22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8"/>
      <c r="AF213" s="20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7" t="s">
        <v>644</v>
      </c>
    </row>
    <row r="214" spans="1:43" ht="27.75" customHeight="1">
      <c r="A214" s="13"/>
      <c r="B214" s="7"/>
      <c r="C214" s="7"/>
      <c r="D214" s="7"/>
      <c r="E214" s="13"/>
      <c r="F214" s="21"/>
      <c r="G214" s="7"/>
      <c r="H214" s="13"/>
      <c r="I214" s="13"/>
      <c r="J214" s="7"/>
      <c r="K214" s="16"/>
      <c r="L214" s="7"/>
      <c r="M214" s="22"/>
      <c r="N214" s="17"/>
      <c r="O214" s="19"/>
      <c r="P214" s="19"/>
      <c r="Q214" s="23"/>
      <c r="R214" s="22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8"/>
      <c r="AF214" s="20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7" t="s">
        <v>645</v>
      </c>
    </row>
    <row r="215" spans="1:43" ht="27.75" customHeight="1">
      <c r="A215" s="13"/>
      <c r="B215" s="7"/>
      <c r="C215" s="7"/>
      <c r="D215" s="7"/>
      <c r="E215" s="13"/>
      <c r="F215" s="21"/>
      <c r="G215" s="7"/>
      <c r="H215" s="13"/>
      <c r="I215" s="13"/>
      <c r="J215" s="7"/>
      <c r="K215" s="16"/>
      <c r="L215" s="7"/>
      <c r="M215" s="22"/>
      <c r="N215" s="17"/>
      <c r="O215" s="19"/>
      <c r="P215" s="19"/>
      <c r="Q215" s="23"/>
      <c r="R215" s="22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8"/>
      <c r="AF215" s="20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7" t="s">
        <v>646</v>
      </c>
    </row>
    <row r="216" spans="1:43" ht="27.75" customHeight="1">
      <c r="A216" s="13"/>
      <c r="B216" s="7"/>
      <c r="C216" s="7"/>
      <c r="D216" s="7"/>
      <c r="E216" s="13"/>
      <c r="F216" s="21"/>
      <c r="G216" s="7"/>
      <c r="H216" s="7"/>
      <c r="I216" s="13"/>
      <c r="J216" s="7"/>
      <c r="K216" s="16"/>
      <c r="L216" s="7"/>
      <c r="M216" s="22"/>
      <c r="N216" s="26"/>
      <c r="O216" s="26"/>
      <c r="P216" s="24"/>
      <c r="Q216" s="26"/>
      <c r="R216" s="24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8"/>
      <c r="AF216" s="20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7" t="s">
        <v>647</v>
      </c>
    </row>
    <row r="217" spans="1:43" ht="27.75" customHeight="1">
      <c r="A217" s="13"/>
      <c r="B217" s="7"/>
      <c r="C217" s="7"/>
      <c r="D217" s="7"/>
      <c r="E217" s="13"/>
      <c r="F217" s="21"/>
      <c r="G217" s="7"/>
      <c r="H217" s="7"/>
      <c r="I217" s="13"/>
      <c r="J217" s="7"/>
      <c r="K217" s="16"/>
      <c r="L217" s="7"/>
      <c r="M217" s="22"/>
      <c r="N217" s="17"/>
      <c r="O217" s="17"/>
      <c r="P217" s="22"/>
      <c r="Q217" s="17"/>
      <c r="R217" s="22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8"/>
      <c r="AF217" s="20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7" t="s">
        <v>648</v>
      </c>
    </row>
    <row r="218" spans="1:43" ht="27.75" customHeight="1">
      <c r="A218" s="13"/>
      <c r="B218" s="7"/>
      <c r="C218" s="7"/>
      <c r="D218" s="7"/>
      <c r="E218" s="13"/>
      <c r="F218" s="21"/>
      <c r="G218" s="7"/>
      <c r="H218" s="13"/>
      <c r="I218" s="13"/>
      <c r="J218" s="7"/>
      <c r="K218" s="16"/>
      <c r="L218" s="7"/>
      <c r="M218" s="22"/>
      <c r="N218" s="17"/>
      <c r="O218" s="17"/>
      <c r="P218" s="22"/>
      <c r="Q218" s="17"/>
      <c r="R218" s="22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8"/>
      <c r="AF218" s="20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7" t="s">
        <v>649</v>
      </c>
    </row>
    <row r="219" spans="1:43" ht="27.75" customHeight="1">
      <c r="A219" s="13"/>
      <c r="B219" s="7"/>
      <c r="C219" s="7"/>
      <c r="D219" s="7"/>
      <c r="E219" s="13"/>
      <c r="F219" s="21"/>
      <c r="G219" s="7"/>
      <c r="H219" s="13"/>
      <c r="I219" s="13"/>
      <c r="J219" s="7"/>
      <c r="K219" s="16"/>
      <c r="L219" s="7"/>
      <c r="M219" s="22"/>
      <c r="N219" s="17"/>
      <c r="O219" s="19"/>
      <c r="P219" s="19"/>
      <c r="Q219" s="23"/>
      <c r="R219" s="22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8"/>
      <c r="AF219" s="20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7" t="s">
        <v>650</v>
      </c>
    </row>
    <row r="220" spans="1:43" ht="27.75" customHeight="1">
      <c r="A220" s="13"/>
      <c r="B220" s="7"/>
      <c r="C220" s="7"/>
      <c r="D220" s="7"/>
      <c r="E220" s="13"/>
      <c r="F220" s="21"/>
      <c r="G220" s="7"/>
      <c r="H220" s="13"/>
      <c r="I220" s="13"/>
      <c r="J220" s="7"/>
      <c r="K220" s="16"/>
      <c r="L220" s="7"/>
      <c r="M220" s="22"/>
      <c r="N220" s="17"/>
      <c r="O220" s="19"/>
      <c r="P220" s="19"/>
      <c r="Q220" s="23"/>
      <c r="R220" s="22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8"/>
      <c r="AF220" s="20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7" t="s">
        <v>651</v>
      </c>
    </row>
    <row r="221" spans="1:43" ht="27.75" customHeight="1">
      <c r="A221" s="13"/>
      <c r="B221" s="7"/>
      <c r="C221" s="7"/>
      <c r="D221" s="7"/>
      <c r="E221" s="13"/>
      <c r="F221" s="21"/>
      <c r="G221" s="7"/>
      <c r="H221" s="13"/>
      <c r="I221" s="13"/>
      <c r="J221" s="7"/>
      <c r="K221" s="16"/>
      <c r="L221" s="7"/>
      <c r="M221" s="22"/>
      <c r="N221" s="18"/>
      <c r="O221" s="19"/>
      <c r="P221" s="19"/>
      <c r="Q221" s="23"/>
      <c r="R221" s="22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8"/>
      <c r="AF221" s="20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7" t="s">
        <v>652</v>
      </c>
    </row>
    <row r="222" spans="1:43" ht="27.75" customHeight="1">
      <c r="A222" s="13"/>
      <c r="B222" s="7"/>
      <c r="C222" s="7"/>
      <c r="D222" s="7"/>
      <c r="E222" s="13"/>
      <c r="F222" s="21"/>
      <c r="G222" s="7"/>
      <c r="H222" s="13"/>
      <c r="I222" s="13"/>
      <c r="J222" s="7"/>
      <c r="K222" s="16"/>
      <c r="L222" s="7"/>
      <c r="M222" s="22"/>
      <c r="N222" s="17"/>
      <c r="O222" s="19"/>
      <c r="P222" s="19"/>
      <c r="Q222" s="23"/>
      <c r="R222" s="25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8"/>
      <c r="AF222" s="20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7" t="s">
        <v>653</v>
      </c>
    </row>
    <row r="223" spans="1:43" ht="27.75" customHeight="1">
      <c r="A223" s="13"/>
      <c r="B223" s="7"/>
      <c r="C223" s="7"/>
      <c r="D223" s="7"/>
      <c r="E223" s="13"/>
      <c r="F223" s="21"/>
      <c r="G223" s="7"/>
      <c r="H223" s="13"/>
      <c r="I223" s="13"/>
      <c r="J223" s="7"/>
      <c r="K223" s="16"/>
      <c r="L223" s="7"/>
      <c r="M223" s="22"/>
      <c r="N223" s="17"/>
      <c r="O223" s="19"/>
      <c r="P223" s="19"/>
      <c r="Q223" s="23"/>
      <c r="R223" s="22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8"/>
      <c r="AF223" s="20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7" t="s">
        <v>654</v>
      </c>
    </row>
    <row r="224" spans="1:43" ht="27.75" customHeight="1">
      <c r="A224" s="13"/>
      <c r="B224" s="7"/>
      <c r="C224" s="7"/>
      <c r="D224" s="7"/>
      <c r="E224" s="13"/>
      <c r="F224" s="21"/>
      <c r="G224" s="7"/>
      <c r="H224" s="13"/>
      <c r="I224" s="13"/>
      <c r="J224" s="7"/>
      <c r="K224" s="16"/>
      <c r="L224" s="7"/>
      <c r="M224" s="22"/>
      <c r="N224" s="18"/>
      <c r="O224" s="19"/>
      <c r="P224" s="19"/>
      <c r="Q224" s="23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8"/>
      <c r="AF224" s="20"/>
      <c r="AG224" s="18"/>
      <c r="AH224" s="20"/>
      <c r="AI224" s="19"/>
      <c r="AJ224" s="19"/>
      <c r="AK224" s="19"/>
      <c r="AL224" s="19"/>
      <c r="AM224" s="19"/>
      <c r="AN224" s="19"/>
      <c r="AO224" s="19"/>
      <c r="AP224" s="19"/>
      <c r="AQ224" s="7" t="s">
        <v>655</v>
      </c>
    </row>
    <row r="225" spans="1:43" ht="27.75" customHeight="1">
      <c r="A225" s="13"/>
      <c r="B225" s="7"/>
      <c r="C225" s="7"/>
      <c r="D225" s="7"/>
      <c r="E225" s="13"/>
      <c r="F225" s="21"/>
      <c r="G225" s="7"/>
      <c r="H225" s="13"/>
      <c r="I225" s="13"/>
      <c r="J225" s="7"/>
      <c r="K225" s="16"/>
      <c r="L225" s="7"/>
      <c r="M225" s="22"/>
      <c r="N225" s="17"/>
      <c r="O225" s="19"/>
      <c r="P225" s="19"/>
      <c r="Q225" s="23"/>
      <c r="R225" s="22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8"/>
      <c r="AF225" s="20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7" t="s">
        <v>656</v>
      </c>
    </row>
    <row r="226" spans="1:43" ht="27.75" customHeight="1">
      <c r="A226" s="13"/>
      <c r="B226" s="7"/>
      <c r="C226" s="7"/>
      <c r="D226" s="7"/>
      <c r="E226" s="13"/>
      <c r="F226" s="21"/>
      <c r="G226" s="7"/>
      <c r="H226" s="13"/>
      <c r="I226" s="13"/>
      <c r="J226" s="7"/>
      <c r="K226" s="16"/>
      <c r="L226" s="7"/>
      <c r="M226" s="22"/>
      <c r="N226" s="17"/>
      <c r="O226" s="19"/>
      <c r="P226" s="19"/>
      <c r="Q226" s="23"/>
      <c r="R226" s="22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8"/>
      <c r="AF226" s="20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7" t="s">
        <v>657</v>
      </c>
    </row>
    <row r="227" spans="1:43" ht="27.75" customHeight="1">
      <c r="A227" s="13"/>
      <c r="B227" s="7"/>
      <c r="C227" s="7"/>
      <c r="D227" s="7"/>
      <c r="E227" s="13"/>
      <c r="F227" s="21"/>
      <c r="G227" s="7"/>
      <c r="H227" s="7"/>
      <c r="I227" s="13"/>
      <c r="J227" s="7"/>
      <c r="K227" s="16"/>
      <c r="L227" s="7"/>
      <c r="M227" s="22"/>
      <c r="N227" s="17"/>
      <c r="O227" s="17"/>
      <c r="P227" s="22"/>
      <c r="Q227" s="17"/>
      <c r="R227" s="22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8"/>
      <c r="AF227" s="20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7" t="s">
        <v>658</v>
      </c>
    </row>
    <row r="228" spans="1:43" ht="27.75" customHeight="1">
      <c r="A228" s="13"/>
      <c r="B228" s="7"/>
      <c r="C228" s="7"/>
      <c r="D228" s="7"/>
      <c r="E228" s="13"/>
      <c r="F228" s="21"/>
      <c r="G228" s="7"/>
      <c r="H228" s="13"/>
      <c r="I228" s="13"/>
      <c r="J228" s="7"/>
      <c r="K228" s="16"/>
      <c r="L228" s="7"/>
      <c r="M228" s="22"/>
      <c r="N228" s="17"/>
      <c r="O228" s="19"/>
      <c r="P228" s="19"/>
      <c r="Q228" s="23"/>
      <c r="R228" s="22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8"/>
      <c r="AF228" s="20"/>
      <c r="AG228" s="17"/>
      <c r="AH228" s="20"/>
      <c r="AI228" s="19"/>
      <c r="AJ228" s="19"/>
      <c r="AK228" s="19"/>
      <c r="AL228" s="19"/>
      <c r="AM228" s="19"/>
      <c r="AN228" s="19"/>
      <c r="AO228" s="19"/>
      <c r="AP228" s="19"/>
      <c r="AQ228" s="7" t="s">
        <v>659</v>
      </c>
    </row>
    <row r="229" spans="1:43" ht="27.75" customHeight="1">
      <c r="A229" s="13"/>
      <c r="B229" s="7"/>
      <c r="C229" s="7"/>
      <c r="D229" s="7"/>
      <c r="E229" s="13"/>
      <c r="F229" s="21"/>
      <c r="G229" s="7"/>
      <c r="H229" s="13"/>
      <c r="I229" s="13"/>
      <c r="J229" s="7"/>
      <c r="K229" s="16"/>
      <c r="L229" s="7"/>
      <c r="M229" s="22"/>
      <c r="N229" s="18"/>
      <c r="O229" s="19"/>
      <c r="P229" s="19"/>
      <c r="Q229" s="23"/>
      <c r="R229" s="24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8"/>
      <c r="AF229" s="20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7" t="s">
        <v>660</v>
      </c>
    </row>
    <row r="230" spans="1:43" ht="27.75" customHeight="1">
      <c r="A230" s="13"/>
      <c r="B230" s="7"/>
      <c r="C230" s="7"/>
      <c r="D230" s="7"/>
      <c r="E230" s="13"/>
      <c r="F230" s="21"/>
      <c r="G230" s="7"/>
      <c r="H230" s="7"/>
      <c r="I230" s="13"/>
      <c r="J230" s="7"/>
      <c r="K230" s="16"/>
      <c r="L230" s="7"/>
      <c r="M230" s="22"/>
      <c r="N230" s="17"/>
      <c r="O230" s="17"/>
      <c r="P230" s="22"/>
      <c r="Q230" s="17"/>
      <c r="R230" s="22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8"/>
      <c r="AF230" s="20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7" t="s">
        <v>661</v>
      </c>
    </row>
    <row r="231" spans="1:43" ht="27.75" customHeight="1">
      <c r="A231" s="13"/>
      <c r="B231" s="14"/>
      <c r="C231" s="7"/>
      <c r="D231" s="7"/>
      <c r="E231" s="13"/>
      <c r="F231" s="15"/>
      <c r="G231" s="7"/>
      <c r="H231" s="7"/>
      <c r="I231" s="13"/>
      <c r="J231" s="7"/>
      <c r="K231" s="16"/>
      <c r="L231" s="14"/>
      <c r="M231" s="17"/>
      <c r="N231" s="18"/>
      <c r="O231" s="19"/>
      <c r="P231" s="19"/>
      <c r="Q231" s="19"/>
      <c r="R231" s="19"/>
      <c r="S231" s="18"/>
      <c r="T231" s="22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8"/>
      <c r="AF231" s="20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7" t="s">
        <v>662</v>
      </c>
    </row>
    <row r="232" spans="1:43" ht="27.75" customHeight="1">
      <c r="A232" s="13"/>
      <c r="B232" s="7"/>
      <c r="C232" s="7"/>
      <c r="D232" s="7"/>
      <c r="E232" s="13"/>
      <c r="F232" s="21"/>
      <c r="G232" s="7"/>
      <c r="H232" s="13"/>
      <c r="I232" s="13"/>
      <c r="J232" s="7"/>
      <c r="K232" s="16"/>
      <c r="L232" s="7"/>
      <c r="M232" s="22"/>
      <c r="N232" s="26"/>
      <c r="O232" s="19"/>
      <c r="P232" s="19"/>
      <c r="Q232" s="23"/>
      <c r="R232" s="22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8"/>
      <c r="AF232" s="20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7" t="s">
        <v>663</v>
      </c>
    </row>
    <row r="233" spans="1:43" ht="27.75" customHeight="1">
      <c r="A233" s="13"/>
      <c r="B233" s="7"/>
      <c r="C233" s="7"/>
      <c r="D233" s="7"/>
      <c r="E233" s="13"/>
      <c r="F233" s="21"/>
      <c r="G233" s="7"/>
      <c r="H233" s="13"/>
      <c r="I233" s="13"/>
      <c r="J233" s="7"/>
      <c r="K233" s="16"/>
      <c r="L233" s="7"/>
      <c r="M233" s="22"/>
      <c r="N233" s="17"/>
      <c r="O233" s="19"/>
      <c r="P233" s="19"/>
      <c r="Q233" s="23"/>
      <c r="R233" s="22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8"/>
      <c r="AF233" s="20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7" t="s">
        <v>664</v>
      </c>
    </row>
    <row r="234" spans="1:43" ht="27.75" customHeight="1">
      <c r="A234" s="13"/>
      <c r="B234" s="7"/>
      <c r="C234" s="7"/>
      <c r="D234" s="7"/>
      <c r="E234" s="13"/>
      <c r="F234" s="21"/>
      <c r="G234" s="7"/>
      <c r="H234" s="13"/>
      <c r="I234" s="13"/>
      <c r="J234" s="7"/>
      <c r="K234" s="16"/>
      <c r="L234" s="7"/>
      <c r="M234" s="22"/>
      <c r="N234" s="17"/>
      <c r="O234" s="19"/>
      <c r="P234" s="19"/>
      <c r="Q234" s="23"/>
      <c r="R234" s="22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8"/>
      <c r="AF234" s="20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7" t="s">
        <v>665</v>
      </c>
    </row>
    <row r="235" spans="1:43" ht="27.75" customHeight="1">
      <c r="A235" s="13"/>
      <c r="B235" s="7"/>
      <c r="C235" s="7"/>
      <c r="D235" s="7"/>
      <c r="E235" s="13"/>
      <c r="F235" s="21"/>
      <c r="G235" s="7"/>
      <c r="H235" s="13"/>
      <c r="I235" s="13"/>
      <c r="J235" s="7"/>
      <c r="K235" s="16"/>
      <c r="L235" s="7"/>
      <c r="M235" s="22"/>
      <c r="N235" s="18"/>
      <c r="O235" s="19"/>
      <c r="P235" s="19"/>
      <c r="Q235" s="23"/>
      <c r="R235" s="22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8"/>
      <c r="AF235" s="20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7" t="s">
        <v>666</v>
      </c>
    </row>
    <row r="236" spans="1:43" ht="27.75" customHeight="1">
      <c r="A236" s="13"/>
      <c r="B236" s="7"/>
      <c r="C236" s="7"/>
      <c r="D236" s="7"/>
      <c r="E236" s="13"/>
      <c r="F236" s="21"/>
      <c r="G236" s="7"/>
      <c r="H236" s="13"/>
      <c r="I236" s="7"/>
      <c r="J236" s="7"/>
      <c r="K236" s="16"/>
      <c r="L236" s="7"/>
      <c r="M236" s="22"/>
      <c r="N236" s="17"/>
      <c r="O236" s="19"/>
      <c r="P236" s="19"/>
      <c r="Q236" s="23"/>
      <c r="R236" s="24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8"/>
      <c r="AF236" s="20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7" t="s">
        <v>667</v>
      </c>
    </row>
    <row r="237" spans="1:43" ht="15.75" customHeight="1">
      <c r="A237" s="13"/>
      <c r="B237" s="14"/>
      <c r="C237" s="7"/>
      <c r="D237" s="7"/>
      <c r="E237" s="13"/>
      <c r="F237" s="15"/>
      <c r="G237" s="7"/>
      <c r="H237" s="7"/>
      <c r="I237" s="13"/>
      <c r="J237" s="7"/>
      <c r="K237" s="16"/>
      <c r="L237" s="14"/>
      <c r="M237" s="17"/>
      <c r="N237" s="17"/>
      <c r="O237" s="19"/>
      <c r="P237" s="19"/>
      <c r="Q237" s="27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8"/>
      <c r="AF237" s="20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7" t="s">
        <v>668</v>
      </c>
    </row>
    <row r="238" spans="1:43" ht="14.25" customHeight="1">
      <c r="A238" s="13"/>
      <c r="B238" s="14"/>
      <c r="C238" s="7"/>
      <c r="D238" s="7"/>
      <c r="E238" s="13"/>
      <c r="F238" s="15"/>
      <c r="G238" s="7"/>
      <c r="H238" s="7"/>
      <c r="I238" s="13"/>
      <c r="J238" s="7"/>
      <c r="K238" s="16"/>
      <c r="L238" s="14"/>
      <c r="M238" s="17"/>
      <c r="N238" s="17"/>
      <c r="O238" s="19"/>
      <c r="P238" s="19"/>
      <c r="Q238" s="18"/>
      <c r="R238" s="22"/>
      <c r="S238" s="18"/>
      <c r="T238" s="22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8"/>
      <c r="AF238" s="20"/>
      <c r="AG238" s="17"/>
      <c r="AH238" s="20"/>
      <c r="AI238" s="17"/>
      <c r="AJ238" s="20"/>
      <c r="AK238" s="19"/>
      <c r="AL238" s="19"/>
      <c r="AM238" s="19"/>
      <c r="AN238" s="19"/>
      <c r="AO238" s="19"/>
      <c r="AP238" s="19"/>
      <c r="AQ238" s="7" t="s">
        <v>669</v>
      </c>
    </row>
    <row r="239" spans="1:43" ht="22.5" customHeight="1">
      <c r="A239" s="13"/>
      <c r="B239" s="14"/>
      <c r="C239" s="7"/>
      <c r="D239" s="7"/>
      <c r="E239" s="13"/>
      <c r="F239" s="15"/>
      <c r="G239" s="7"/>
      <c r="H239" s="7"/>
      <c r="I239" s="13"/>
      <c r="J239" s="7"/>
      <c r="K239" s="16"/>
      <c r="L239" s="14"/>
      <c r="M239" s="17"/>
      <c r="N239" s="18"/>
      <c r="O239" s="19"/>
      <c r="P239" s="19"/>
      <c r="Q239" s="18"/>
      <c r="R239" s="22"/>
      <c r="S239" s="18"/>
      <c r="T239" s="22"/>
      <c r="U239" s="19"/>
      <c r="V239" s="19"/>
      <c r="W239" s="19"/>
      <c r="X239" s="19"/>
      <c r="Y239" s="19"/>
      <c r="Z239" s="19"/>
      <c r="AA239" s="18"/>
      <c r="AB239" s="22"/>
      <c r="AC239" s="19"/>
      <c r="AD239" s="19"/>
      <c r="AE239" s="18"/>
      <c r="AF239" s="20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7" t="s">
        <v>670</v>
      </c>
    </row>
    <row r="240" spans="1:43" ht="27.75" customHeight="1">
      <c r="A240" s="13"/>
      <c r="B240" s="7"/>
      <c r="C240" s="7"/>
      <c r="D240" s="7"/>
      <c r="E240" s="13"/>
      <c r="F240" s="21"/>
      <c r="G240" s="7"/>
      <c r="H240" s="7"/>
      <c r="I240" s="13"/>
      <c r="J240" s="7"/>
      <c r="K240" s="16"/>
      <c r="L240" s="7"/>
      <c r="M240" s="22"/>
      <c r="N240" s="17"/>
      <c r="O240" s="19"/>
      <c r="P240" s="19"/>
      <c r="Q240" s="23"/>
      <c r="R240" s="24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8"/>
      <c r="AF240" s="20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7" t="s">
        <v>671</v>
      </c>
    </row>
    <row r="241" spans="1:43" ht="27.75" customHeight="1">
      <c r="A241" s="13"/>
      <c r="B241" s="7"/>
      <c r="C241" s="7"/>
      <c r="D241" s="7"/>
      <c r="E241" s="13"/>
      <c r="F241" s="21"/>
      <c r="G241" s="7"/>
      <c r="H241" s="7"/>
      <c r="I241" s="13"/>
      <c r="J241" s="7"/>
      <c r="K241" s="16"/>
      <c r="L241" s="7"/>
      <c r="M241" s="22"/>
      <c r="N241" s="18"/>
      <c r="O241" s="19"/>
      <c r="P241" s="19"/>
      <c r="Q241" s="23"/>
      <c r="R241" s="24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8"/>
      <c r="AF241" s="20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7" t="s">
        <v>672</v>
      </c>
    </row>
    <row r="242" spans="1:43" ht="27.75" customHeight="1">
      <c r="A242" s="13"/>
      <c r="B242" s="7"/>
      <c r="C242" s="7"/>
      <c r="D242" s="7"/>
      <c r="E242" s="13"/>
      <c r="F242" s="21"/>
      <c r="G242" s="7"/>
      <c r="H242" s="13"/>
      <c r="I242" s="13"/>
      <c r="J242" s="7"/>
      <c r="K242" s="16"/>
      <c r="L242" s="7"/>
      <c r="M242" s="22"/>
      <c r="N242" s="17"/>
      <c r="O242" s="19"/>
      <c r="P242" s="19"/>
      <c r="Q242" s="23"/>
      <c r="R242" s="22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8"/>
      <c r="AF242" s="20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7" t="s">
        <v>673</v>
      </c>
    </row>
    <row r="243" spans="1:43" ht="27.75" customHeight="1">
      <c r="A243" s="13"/>
      <c r="B243" s="7"/>
      <c r="C243" s="7"/>
      <c r="D243" s="7"/>
      <c r="E243" s="7"/>
      <c r="F243" s="21"/>
      <c r="G243" s="7"/>
      <c r="H243" s="7"/>
      <c r="I243" s="13"/>
      <c r="J243" s="7"/>
      <c r="K243" s="16"/>
      <c r="L243" s="7"/>
      <c r="M243" s="22"/>
      <c r="N243" s="17"/>
      <c r="O243" s="17"/>
      <c r="P243" s="24"/>
      <c r="Q243" s="17"/>
      <c r="R243" s="24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8"/>
      <c r="AF243" s="20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7" t="s">
        <v>674</v>
      </c>
    </row>
    <row r="244" spans="1:43" ht="27.75" customHeight="1">
      <c r="A244" s="13"/>
      <c r="B244" s="7"/>
      <c r="C244" s="7"/>
      <c r="D244" s="7"/>
      <c r="E244" s="13"/>
      <c r="F244" s="21"/>
      <c r="G244" s="7"/>
      <c r="H244" s="7"/>
      <c r="I244" s="13"/>
      <c r="J244" s="7"/>
      <c r="K244" s="16"/>
      <c r="L244" s="7"/>
      <c r="M244" s="22"/>
      <c r="N244" s="18"/>
      <c r="O244" s="19"/>
      <c r="P244" s="19"/>
      <c r="Q244" s="23"/>
      <c r="R244" s="24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8"/>
      <c r="AF244" s="20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7" t="s">
        <v>675</v>
      </c>
    </row>
    <row r="245" spans="1:43" ht="27.75" customHeight="1">
      <c r="A245" s="13"/>
      <c r="B245" s="7"/>
      <c r="C245" s="7"/>
      <c r="D245" s="7"/>
      <c r="E245" s="13"/>
      <c r="F245" s="21"/>
      <c r="G245" s="7"/>
      <c r="H245" s="13"/>
      <c r="I245" s="13"/>
      <c r="J245" s="7"/>
      <c r="K245" s="16"/>
      <c r="L245" s="7"/>
      <c r="M245" s="22"/>
      <c r="N245" s="26"/>
      <c r="O245" s="19"/>
      <c r="P245" s="19"/>
      <c r="Q245" s="23"/>
      <c r="R245" s="24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8"/>
      <c r="AF245" s="20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7" t="s">
        <v>676</v>
      </c>
    </row>
    <row r="246" spans="1:43" ht="27.75" customHeight="1">
      <c r="A246" s="13"/>
      <c r="B246" s="14"/>
      <c r="C246" s="7"/>
      <c r="D246" s="7"/>
      <c r="E246" s="13"/>
      <c r="F246" s="15"/>
      <c r="G246" s="7"/>
      <c r="H246" s="7"/>
      <c r="I246" s="13"/>
      <c r="J246" s="7"/>
      <c r="K246" s="16"/>
      <c r="L246" s="14"/>
      <c r="M246" s="17"/>
      <c r="N246" s="17"/>
      <c r="O246" s="19"/>
      <c r="P246" s="19"/>
      <c r="Q246" s="19"/>
      <c r="R246" s="19"/>
      <c r="S246" s="17"/>
      <c r="T246" s="24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8"/>
      <c r="AF246" s="20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7" t="s">
        <v>677</v>
      </c>
    </row>
    <row r="247" spans="1:43" ht="27.75" customHeight="1">
      <c r="A247" s="13"/>
      <c r="B247" s="7"/>
      <c r="C247" s="7"/>
      <c r="D247" s="7"/>
      <c r="E247" s="13"/>
      <c r="F247" s="21"/>
      <c r="G247" s="7"/>
      <c r="H247" s="7"/>
      <c r="I247" s="13"/>
      <c r="J247" s="7"/>
      <c r="K247" s="16"/>
      <c r="L247" s="7"/>
      <c r="M247" s="22"/>
      <c r="N247" s="18"/>
      <c r="O247" s="19"/>
      <c r="P247" s="19"/>
      <c r="Q247" s="23"/>
      <c r="R247" s="24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8"/>
      <c r="AF247" s="20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7" t="s">
        <v>678</v>
      </c>
    </row>
    <row r="248" spans="1:43" ht="27.75" customHeight="1">
      <c r="A248" s="13"/>
      <c r="B248" s="7"/>
      <c r="C248" s="7"/>
      <c r="D248" s="7"/>
      <c r="E248" s="13"/>
      <c r="F248" s="21"/>
      <c r="G248" s="7"/>
      <c r="H248" s="13"/>
      <c r="I248" s="13"/>
      <c r="J248" s="7"/>
      <c r="K248" s="16"/>
      <c r="L248" s="7"/>
      <c r="M248" s="22"/>
      <c r="N248" s="18"/>
      <c r="O248" s="19"/>
      <c r="P248" s="19"/>
      <c r="Q248" s="23"/>
      <c r="R248" s="22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8"/>
      <c r="AF248" s="20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7" t="s">
        <v>679</v>
      </c>
    </row>
    <row r="249" spans="1:43" ht="27.75" customHeight="1">
      <c r="A249" s="13"/>
      <c r="B249" s="7"/>
      <c r="C249" s="7"/>
      <c r="D249" s="7"/>
      <c r="E249" s="13"/>
      <c r="F249" s="21"/>
      <c r="G249" s="7"/>
      <c r="H249" s="13"/>
      <c r="I249" s="13"/>
      <c r="J249" s="7"/>
      <c r="K249" s="16"/>
      <c r="L249" s="7"/>
      <c r="M249" s="22"/>
      <c r="N249" s="17"/>
      <c r="O249" s="19"/>
      <c r="P249" s="19"/>
      <c r="Q249" s="23"/>
      <c r="R249" s="22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8"/>
      <c r="AF249" s="20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7" t="s">
        <v>680</v>
      </c>
    </row>
    <row r="250" spans="1:43" ht="27.75" customHeight="1">
      <c r="A250" s="13"/>
      <c r="B250" s="7"/>
      <c r="C250" s="7"/>
      <c r="D250" s="7"/>
      <c r="E250" s="13"/>
      <c r="F250" s="15"/>
      <c r="G250" s="7"/>
      <c r="H250" s="13"/>
      <c r="I250" s="13"/>
      <c r="J250" s="7"/>
      <c r="K250" s="16"/>
      <c r="L250" s="7"/>
      <c r="M250" s="22"/>
      <c r="N250" s="17"/>
      <c r="O250" s="19"/>
      <c r="P250" s="19"/>
      <c r="Q250" s="18"/>
      <c r="R250" s="22"/>
      <c r="S250" s="17"/>
      <c r="T250" s="22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8"/>
      <c r="AF250" s="20"/>
      <c r="AG250" s="18"/>
      <c r="AH250" s="20"/>
      <c r="AI250" s="19"/>
      <c r="AJ250" s="19"/>
      <c r="AK250" s="19"/>
      <c r="AL250" s="19"/>
      <c r="AM250" s="19"/>
      <c r="AN250" s="19"/>
      <c r="AO250" s="19"/>
      <c r="AP250" s="19"/>
      <c r="AQ250" s="7" t="s">
        <v>681</v>
      </c>
    </row>
    <row r="251" spans="1:43" ht="27.75" customHeight="1">
      <c r="A251" s="13"/>
      <c r="B251" s="7"/>
      <c r="C251" s="7"/>
      <c r="D251" s="7"/>
      <c r="E251" s="13"/>
      <c r="F251" s="21"/>
      <c r="G251" s="7"/>
      <c r="H251" s="13"/>
      <c r="I251" s="13"/>
      <c r="J251" s="7"/>
      <c r="K251" s="16"/>
      <c r="L251" s="7"/>
      <c r="M251" s="22"/>
      <c r="N251" s="17"/>
      <c r="O251" s="19"/>
      <c r="P251" s="19"/>
      <c r="Q251" s="23"/>
      <c r="R251" s="22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8"/>
      <c r="AF251" s="20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7" t="s">
        <v>682</v>
      </c>
    </row>
    <row r="252" spans="1:43" ht="27.75" customHeight="1">
      <c r="A252" s="13"/>
      <c r="B252" s="7"/>
      <c r="C252" s="7"/>
      <c r="D252" s="7"/>
      <c r="E252" s="13"/>
      <c r="F252" s="21"/>
      <c r="G252" s="7"/>
      <c r="H252" s="7"/>
      <c r="I252" s="13"/>
      <c r="J252" s="7"/>
      <c r="K252" s="16"/>
      <c r="L252" s="7"/>
      <c r="M252" s="22"/>
      <c r="N252" s="18"/>
      <c r="O252" s="19"/>
      <c r="P252" s="19"/>
      <c r="Q252" s="23"/>
      <c r="R252" s="24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8"/>
      <c r="AF252" s="20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7" t="s">
        <v>683</v>
      </c>
    </row>
    <row r="253" spans="1:43" ht="27.75" customHeight="1">
      <c r="A253" s="13"/>
      <c r="B253" s="7"/>
      <c r="C253" s="7"/>
      <c r="D253" s="7"/>
      <c r="E253" s="13"/>
      <c r="F253" s="21"/>
      <c r="G253" s="7"/>
      <c r="H253" s="7"/>
      <c r="I253" s="13"/>
      <c r="J253" s="7"/>
      <c r="K253" s="16"/>
      <c r="L253" s="7"/>
      <c r="M253" s="22"/>
      <c r="N253" s="18"/>
      <c r="O253" s="19"/>
      <c r="P253" s="19"/>
      <c r="Q253" s="23"/>
      <c r="R253" s="22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8"/>
      <c r="AF253" s="20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7" t="s">
        <v>684</v>
      </c>
    </row>
    <row r="254" spans="1:43" ht="27.75" customHeight="1">
      <c r="A254" s="13"/>
      <c r="B254" s="7"/>
      <c r="C254" s="7"/>
      <c r="D254" s="7"/>
      <c r="E254" s="13"/>
      <c r="F254" s="21"/>
      <c r="G254" s="7"/>
      <c r="H254" s="13"/>
      <c r="I254" s="13"/>
      <c r="J254" s="7"/>
      <c r="K254" s="16"/>
      <c r="L254" s="7"/>
      <c r="M254" s="22"/>
      <c r="N254" s="18"/>
      <c r="O254" s="19"/>
      <c r="P254" s="19"/>
      <c r="Q254" s="23"/>
      <c r="R254" s="22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8"/>
      <c r="AF254" s="20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7" t="s">
        <v>685</v>
      </c>
    </row>
    <row r="255" spans="1:43" ht="27.75" customHeight="1">
      <c r="A255" s="13"/>
      <c r="B255" s="7"/>
      <c r="C255" s="7"/>
      <c r="D255" s="7"/>
      <c r="E255" s="13"/>
      <c r="F255" s="21"/>
      <c r="G255" s="7"/>
      <c r="H255" s="13"/>
      <c r="I255" s="13"/>
      <c r="J255" s="7"/>
      <c r="K255" s="16"/>
      <c r="L255" s="7"/>
      <c r="M255" s="22"/>
      <c r="N255" s="18"/>
      <c r="O255" s="19"/>
      <c r="P255" s="19"/>
      <c r="Q255" s="23"/>
      <c r="R255" s="22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8"/>
      <c r="AF255" s="20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7" t="s">
        <v>686</v>
      </c>
    </row>
    <row r="256" spans="1:43" ht="27.75" customHeight="1">
      <c r="A256" s="13"/>
      <c r="B256" s="7"/>
      <c r="C256" s="7"/>
      <c r="D256" s="7"/>
      <c r="E256" s="13"/>
      <c r="F256" s="21"/>
      <c r="G256" s="7"/>
      <c r="H256" s="7"/>
      <c r="I256" s="13"/>
      <c r="J256" s="7"/>
      <c r="K256" s="16"/>
      <c r="L256" s="7"/>
      <c r="M256" s="22"/>
      <c r="N256" s="18"/>
      <c r="O256" s="19"/>
      <c r="P256" s="19"/>
      <c r="Q256" s="23"/>
      <c r="R256" s="24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8"/>
      <c r="AF256" s="20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7" t="s">
        <v>687</v>
      </c>
    </row>
    <row r="257" spans="1:43" ht="27.75" customHeight="1">
      <c r="A257" s="13"/>
      <c r="B257" s="7"/>
      <c r="C257" s="7"/>
      <c r="D257" s="7"/>
      <c r="E257" s="13"/>
      <c r="F257" s="21"/>
      <c r="G257" s="7"/>
      <c r="H257" s="7"/>
      <c r="I257" s="13"/>
      <c r="J257" s="7"/>
      <c r="K257" s="16"/>
      <c r="L257" s="7"/>
      <c r="M257" s="22"/>
      <c r="N257" s="18"/>
      <c r="O257" s="19"/>
      <c r="P257" s="19"/>
      <c r="Q257" s="23"/>
      <c r="R257" s="24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8"/>
      <c r="AF257" s="20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7" t="s">
        <v>688</v>
      </c>
    </row>
    <row r="258" spans="1:43" ht="27.75" customHeight="1">
      <c r="A258" s="13"/>
      <c r="B258" s="7"/>
      <c r="C258" s="7"/>
      <c r="D258" s="7"/>
      <c r="E258" s="13"/>
      <c r="F258" s="21"/>
      <c r="G258" s="7"/>
      <c r="H258" s="7"/>
      <c r="I258" s="13"/>
      <c r="J258" s="7"/>
      <c r="K258" s="16"/>
      <c r="L258" s="7"/>
      <c r="M258" s="22"/>
      <c r="N258" s="18"/>
      <c r="O258" s="19"/>
      <c r="P258" s="19"/>
      <c r="Q258" s="23"/>
      <c r="R258" s="24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8"/>
      <c r="AF258" s="20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7" t="s">
        <v>689</v>
      </c>
    </row>
    <row r="259" spans="1:43" ht="27.75" customHeight="1">
      <c r="A259" s="13"/>
      <c r="B259" s="7"/>
      <c r="C259" s="7"/>
      <c r="D259" s="7"/>
      <c r="E259" s="13"/>
      <c r="F259" s="21"/>
      <c r="G259" s="7"/>
      <c r="H259" s="13"/>
      <c r="I259" s="13"/>
      <c r="J259" s="7"/>
      <c r="K259" s="16"/>
      <c r="L259" s="7"/>
      <c r="M259" s="22"/>
      <c r="N259" s="17"/>
      <c r="O259" s="19"/>
      <c r="P259" s="19"/>
      <c r="Q259" s="23"/>
      <c r="R259" s="22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8"/>
      <c r="AF259" s="20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7" t="s">
        <v>690</v>
      </c>
    </row>
    <row r="260" spans="1:43" ht="27.75" customHeight="1">
      <c r="A260" s="13"/>
      <c r="B260" s="7"/>
      <c r="C260" s="7"/>
      <c r="D260" s="7"/>
      <c r="E260" s="13"/>
      <c r="F260" s="21"/>
      <c r="G260" s="7"/>
      <c r="H260" s="13"/>
      <c r="I260" s="13"/>
      <c r="J260" s="7"/>
      <c r="K260" s="16"/>
      <c r="L260" s="7"/>
      <c r="M260" s="22"/>
      <c r="N260" s="17"/>
      <c r="O260" s="19"/>
      <c r="P260" s="19"/>
      <c r="Q260" s="23"/>
      <c r="R260" s="25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8"/>
      <c r="AF260" s="20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7" t="s">
        <v>691</v>
      </c>
    </row>
    <row r="261" spans="1:43" ht="27.75" customHeight="1">
      <c r="A261" s="13"/>
      <c r="B261" s="7"/>
      <c r="C261" s="7"/>
      <c r="D261" s="7"/>
      <c r="E261" s="13"/>
      <c r="F261" s="21"/>
      <c r="G261" s="7"/>
      <c r="H261" s="13"/>
      <c r="I261" s="13"/>
      <c r="J261" s="7"/>
      <c r="K261" s="16"/>
      <c r="L261" s="7"/>
      <c r="M261" s="22"/>
      <c r="N261" s="18"/>
      <c r="O261" s="19"/>
      <c r="P261" s="19"/>
      <c r="Q261" s="23"/>
      <c r="R261" s="22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8"/>
      <c r="AF261" s="20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7" t="s">
        <v>692</v>
      </c>
    </row>
    <row r="262" spans="1:43" ht="27.75" customHeight="1">
      <c r="A262" s="13"/>
      <c r="B262" s="7"/>
      <c r="C262" s="7"/>
      <c r="D262" s="7"/>
      <c r="E262" s="13"/>
      <c r="F262" s="21"/>
      <c r="G262" s="7"/>
      <c r="H262" s="13"/>
      <c r="I262" s="13"/>
      <c r="J262" s="7"/>
      <c r="K262" s="16"/>
      <c r="L262" s="7"/>
      <c r="M262" s="22"/>
      <c r="N262" s="17"/>
      <c r="O262" s="19"/>
      <c r="P262" s="19"/>
      <c r="Q262" s="23"/>
      <c r="R262" s="25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8"/>
      <c r="AF262" s="20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7" t="s">
        <v>693</v>
      </c>
    </row>
    <row r="263" spans="1:43" ht="27.75" customHeight="1">
      <c r="A263" s="13"/>
      <c r="B263" s="7"/>
      <c r="C263" s="7"/>
      <c r="D263" s="7"/>
      <c r="E263" s="13"/>
      <c r="F263" s="21"/>
      <c r="G263" s="7"/>
      <c r="H263" s="13"/>
      <c r="I263" s="13"/>
      <c r="J263" s="7"/>
      <c r="K263" s="16"/>
      <c r="L263" s="7"/>
      <c r="M263" s="22"/>
      <c r="N263" s="17"/>
      <c r="O263" s="19"/>
      <c r="P263" s="19"/>
      <c r="Q263" s="23"/>
      <c r="R263" s="22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8"/>
      <c r="AF263" s="20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7" t="s">
        <v>694</v>
      </c>
    </row>
    <row r="264" spans="1:43" ht="27.75" customHeight="1">
      <c r="A264" s="13"/>
      <c r="B264" s="7"/>
      <c r="C264" s="7"/>
      <c r="D264" s="7"/>
      <c r="E264" s="13"/>
      <c r="F264" s="21"/>
      <c r="G264" s="7"/>
      <c r="H264" s="13"/>
      <c r="I264" s="13"/>
      <c r="J264" s="7"/>
      <c r="K264" s="16"/>
      <c r="L264" s="7"/>
      <c r="M264" s="22"/>
      <c r="N264" s="17"/>
      <c r="O264" s="19"/>
      <c r="P264" s="19"/>
      <c r="Q264" s="23"/>
      <c r="R264" s="25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8"/>
      <c r="AF264" s="20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7" t="s">
        <v>695</v>
      </c>
    </row>
    <row r="265" spans="1:43" ht="27.75" customHeight="1">
      <c r="A265" s="13"/>
      <c r="B265" s="7"/>
      <c r="C265" s="7"/>
      <c r="D265" s="7"/>
      <c r="E265" s="13"/>
      <c r="F265" s="21"/>
      <c r="G265" s="7"/>
      <c r="H265" s="13"/>
      <c r="I265" s="13"/>
      <c r="J265" s="7"/>
      <c r="K265" s="16"/>
      <c r="L265" s="7"/>
      <c r="M265" s="22"/>
      <c r="N265" s="17"/>
      <c r="O265" s="19"/>
      <c r="P265" s="19"/>
      <c r="Q265" s="23"/>
      <c r="R265" s="22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8"/>
      <c r="AF265" s="20"/>
      <c r="AG265" s="17"/>
      <c r="AH265" s="20"/>
      <c r="AI265" s="19"/>
      <c r="AJ265" s="19"/>
      <c r="AK265" s="19"/>
      <c r="AL265" s="19"/>
      <c r="AM265" s="19"/>
      <c r="AN265" s="19"/>
      <c r="AO265" s="19"/>
      <c r="AP265" s="19"/>
      <c r="AQ265" s="7" t="s">
        <v>696</v>
      </c>
    </row>
    <row r="266" spans="1:43" ht="27.75" customHeight="1">
      <c r="A266" s="13"/>
      <c r="B266" s="7"/>
      <c r="C266" s="7"/>
      <c r="D266" s="7"/>
      <c r="E266" s="13"/>
      <c r="F266" s="21"/>
      <c r="G266" s="7"/>
      <c r="H266" s="13"/>
      <c r="I266" s="13"/>
      <c r="J266" s="7"/>
      <c r="K266" s="16"/>
      <c r="L266" s="7"/>
      <c r="M266" s="22"/>
      <c r="N266" s="17"/>
      <c r="O266" s="19"/>
      <c r="P266" s="19"/>
      <c r="Q266" s="23"/>
      <c r="R266" s="25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8"/>
      <c r="AF266" s="20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7" t="s">
        <v>697</v>
      </c>
    </row>
    <row r="267" spans="1:43" ht="27.75" customHeight="1">
      <c r="A267" s="13"/>
      <c r="B267" s="7"/>
      <c r="C267" s="7"/>
      <c r="D267" s="7"/>
      <c r="E267" s="13"/>
      <c r="F267" s="21"/>
      <c r="G267" s="7"/>
      <c r="H267" s="13"/>
      <c r="I267" s="13"/>
      <c r="J267" s="7"/>
      <c r="K267" s="16"/>
      <c r="L267" s="7"/>
      <c r="M267" s="22"/>
      <c r="N267" s="17"/>
      <c r="O267" s="19"/>
      <c r="P267" s="19"/>
      <c r="Q267" s="23"/>
      <c r="R267" s="22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8"/>
      <c r="AF267" s="20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7" t="s">
        <v>698</v>
      </c>
    </row>
    <row r="268" spans="1:43" ht="27.75" customHeight="1">
      <c r="A268" s="13"/>
      <c r="B268" s="7"/>
      <c r="C268" s="7"/>
      <c r="D268" s="7"/>
      <c r="E268" s="13"/>
      <c r="F268" s="21"/>
      <c r="G268" s="7"/>
      <c r="H268" s="13"/>
      <c r="I268" s="13"/>
      <c r="J268" s="7"/>
      <c r="K268" s="16"/>
      <c r="L268" s="7"/>
      <c r="M268" s="22"/>
      <c r="N268" s="17"/>
      <c r="O268" s="19"/>
      <c r="P268" s="19"/>
      <c r="Q268" s="23"/>
      <c r="R268" s="22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8"/>
      <c r="AF268" s="20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7" t="s">
        <v>699</v>
      </c>
    </row>
    <row r="269" spans="1:43" ht="27.75" customHeight="1">
      <c r="A269" s="13"/>
      <c r="B269" s="7"/>
      <c r="C269" s="7"/>
      <c r="D269" s="7"/>
      <c r="E269" s="13"/>
      <c r="F269" s="21"/>
      <c r="G269" s="7"/>
      <c r="H269" s="13"/>
      <c r="I269" s="13"/>
      <c r="J269" s="7"/>
      <c r="K269" s="16"/>
      <c r="L269" s="7"/>
      <c r="M269" s="22"/>
      <c r="N269" s="17"/>
      <c r="O269" s="19"/>
      <c r="P269" s="19"/>
      <c r="Q269" s="23"/>
      <c r="R269" s="22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8"/>
      <c r="AF269" s="20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7" t="s">
        <v>700</v>
      </c>
    </row>
    <row r="270" spans="1:43" ht="27.75" customHeight="1">
      <c r="A270" s="13"/>
      <c r="B270" s="7"/>
      <c r="C270" s="7"/>
      <c r="D270" s="7"/>
      <c r="E270" s="13"/>
      <c r="F270" s="21"/>
      <c r="G270" s="7"/>
      <c r="H270" s="7"/>
      <c r="I270" s="13"/>
      <c r="J270" s="7"/>
      <c r="K270" s="16"/>
      <c r="L270" s="7"/>
      <c r="M270" s="22"/>
      <c r="N270" s="17"/>
      <c r="O270" s="19"/>
      <c r="P270" s="19"/>
      <c r="Q270" s="23"/>
      <c r="R270" s="24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8"/>
      <c r="AF270" s="20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7" t="s">
        <v>701</v>
      </c>
    </row>
    <row r="271" spans="1:43" ht="27.75" customHeight="1">
      <c r="A271" s="13"/>
      <c r="B271" s="7"/>
      <c r="C271" s="7"/>
      <c r="D271" s="7"/>
      <c r="E271" s="13"/>
      <c r="F271" s="21"/>
      <c r="G271" s="7"/>
      <c r="H271" s="13"/>
      <c r="I271" s="13"/>
      <c r="J271" s="7"/>
      <c r="K271" s="16"/>
      <c r="L271" s="7"/>
      <c r="M271" s="22"/>
      <c r="N271" s="17"/>
      <c r="O271" s="19"/>
      <c r="P271" s="19"/>
      <c r="Q271" s="23"/>
      <c r="R271" s="22"/>
      <c r="S271" s="17"/>
      <c r="T271" s="24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8"/>
      <c r="AF271" s="20"/>
      <c r="AG271" s="17"/>
      <c r="AH271" s="20"/>
      <c r="AI271" s="19"/>
      <c r="AJ271" s="19"/>
      <c r="AK271" s="19"/>
      <c r="AL271" s="19"/>
      <c r="AM271" s="19"/>
      <c r="AN271" s="19"/>
      <c r="AO271" s="19"/>
      <c r="AP271" s="19"/>
      <c r="AQ271" s="7" t="s">
        <v>702</v>
      </c>
    </row>
    <row r="272" spans="1:43" ht="27.75" customHeight="1">
      <c r="A272" s="13"/>
      <c r="B272" s="7"/>
      <c r="C272" s="7"/>
      <c r="D272" s="7"/>
      <c r="E272" s="13"/>
      <c r="F272" s="21"/>
      <c r="G272" s="7"/>
      <c r="H272" s="7"/>
      <c r="I272" s="13"/>
      <c r="J272" s="7"/>
      <c r="K272" s="16"/>
      <c r="L272" s="7"/>
      <c r="M272" s="22"/>
      <c r="N272" s="18"/>
      <c r="O272" s="19"/>
      <c r="P272" s="19"/>
      <c r="Q272" s="23"/>
      <c r="R272" s="24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8"/>
      <c r="AF272" s="20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7" t="s">
        <v>703</v>
      </c>
    </row>
    <row r="273" spans="1:43" ht="27.75" customHeight="1">
      <c r="A273" s="13"/>
      <c r="B273" s="7"/>
      <c r="C273" s="7"/>
      <c r="D273" s="7"/>
      <c r="E273" s="13"/>
      <c r="F273" s="21"/>
      <c r="G273" s="7"/>
      <c r="H273" s="13"/>
      <c r="I273" s="13"/>
      <c r="J273" s="7"/>
      <c r="K273" s="16"/>
      <c r="L273" s="7"/>
      <c r="M273" s="22"/>
      <c r="N273" s="17"/>
      <c r="O273" s="19"/>
      <c r="P273" s="19"/>
      <c r="Q273" s="23"/>
      <c r="R273" s="22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8"/>
      <c r="AF273" s="20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7" t="s">
        <v>704</v>
      </c>
    </row>
    <row r="274" spans="1:43" ht="27.75" customHeight="1">
      <c r="A274" s="13"/>
      <c r="B274" s="7"/>
      <c r="C274" s="7"/>
      <c r="D274" s="7"/>
      <c r="E274" s="13"/>
      <c r="F274" s="21"/>
      <c r="G274" s="7"/>
      <c r="H274" s="13"/>
      <c r="I274" s="13"/>
      <c r="J274" s="7"/>
      <c r="K274" s="16"/>
      <c r="L274" s="7"/>
      <c r="M274" s="22"/>
      <c r="N274" s="17"/>
      <c r="O274" s="19"/>
      <c r="P274" s="19"/>
      <c r="Q274" s="23"/>
      <c r="R274" s="22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8"/>
      <c r="AF274" s="20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7" t="s">
        <v>705</v>
      </c>
    </row>
    <row r="275" spans="1:43" ht="27.75" customHeight="1">
      <c r="A275" s="13"/>
      <c r="B275" s="7"/>
      <c r="C275" s="7"/>
      <c r="D275" s="7"/>
      <c r="E275" s="13"/>
      <c r="F275" s="21"/>
      <c r="G275" s="7"/>
      <c r="H275" s="13"/>
      <c r="I275" s="13"/>
      <c r="J275" s="7"/>
      <c r="K275" s="16"/>
      <c r="L275" s="7"/>
      <c r="M275" s="22"/>
      <c r="N275" s="17"/>
      <c r="O275" s="19"/>
      <c r="P275" s="19"/>
      <c r="Q275" s="23"/>
      <c r="R275" s="22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8"/>
      <c r="AF275" s="20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7" t="s">
        <v>706</v>
      </c>
    </row>
    <row r="276" spans="1:43" ht="27.75" customHeight="1">
      <c r="A276" s="13"/>
      <c r="B276" s="7"/>
      <c r="C276" s="7"/>
      <c r="D276" s="7"/>
      <c r="E276" s="13"/>
      <c r="F276" s="21"/>
      <c r="G276" s="7"/>
      <c r="H276" s="13"/>
      <c r="I276" s="13"/>
      <c r="J276" s="7"/>
      <c r="K276" s="16"/>
      <c r="L276" s="7"/>
      <c r="M276" s="22"/>
      <c r="N276" s="17"/>
      <c r="O276" s="19"/>
      <c r="P276" s="19"/>
      <c r="Q276" s="23"/>
      <c r="R276" s="22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8"/>
      <c r="AF276" s="20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7" t="s">
        <v>707</v>
      </c>
    </row>
    <row r="277" spans="1:43" ht="27.75" customHeight="1">
      <c r="A277" s="13"/>
      <c r="B277" s="7"/>
      <c r="C277" s="7"/>
      <c r="D277" s="7"/>
      <c r="E277" s="13"/>
      <c r="F277" s="21"/>
      <c r="G277" s="7"/>
      <c r="H277" s="13"/>
      <c r="I277" s="13"/>
      <c r="J277" s="7"/>
      <c r="K277" s="16"/>
      <c r="L277" s="7"/>
      <c r="M277" s="22"/>
      <c r="N277" s="17"/>
      <c r="O277" s="19"/>
      <c r="P277" s="19"/>
      <c r="Q277" s="23"/>
      <c r="R277" s="22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8"/>
      <c r="AF277" s="20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7" t="s">
        <v>708</v>
      </c>
    </row>
    <row r="278" spans="1:43" ht="27.75" customHeight="1">
      <c r="A278" s="13"/>
      <c r="B278" s="7"/>
      <c r="C278" s="7"/>
      <c r="D278" s="7"/>
      <c r="E278" s="13"/>
      <c r="F278" s="21"/>
      <c r="G278" s="7"/>
      <c r="H278" s="13"/>
      <c r="I278" s="13"/>
      <c r="J278" s="7"/>
      <c r="K278" s="16"/>
      <c r="L278" s="7"/>
      <c r="M278" s="22"/>
      <c r="N278" s="17"/>
      <c r="O278" s="19"/>
      <c r="P278" s="19"/>
      <c r="Q278" s="23"/>
      <c r="R278" s="22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8"/>
      <c r="AF278" s="20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7" t="s">
        <v>709</v>
      </c>
    </row>
    <row r="279" spans="1:43" ht="27.75" customHeight="1">
      <c r="A279" s="13"/>
      <c r="B279" s="7"/>
      <c r="C279" s="7"/>
      <c r="D279" s="7"/>
      <c r="E279" s="13"/>
      <c r="F279" s="21"/>
      <c r="G279" s="7"/>
      <c r="H279" s="13"/>
      <c r="I279" s="13"/>
      <c r="J279" s="7"/>
      <c r="K279" s="16"/>
      <c r="L279" s="7"/>
      <c r="M279" s="22"/>
      <c r="N279" s="18"/>
      <c r="O279" s="19"/>
      <c r="P279" s="19"/>
      <c r="Q279" s="23"/>
      <c r="R279" s="22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8"/>
      <c r="AF279" s="20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7" t="s">
        <v>710</v>
      </c>
    </row>
    <row r="280" spans="1:43" ht="27.75" customHeight="1">
      <c r="A280" s="13"/>
      <c r="B280" s="7"/>
      <c r="C280" s="7"/>
      <c r="D280" s="7"/>
      <c r="E280" s="13"/>
      <c r="F280" s="21"/>
      <c r="G280" s="7"/>
      <c r="H280" s="13"/>
      <c r="I280" s="13"/>
      <c r="J280" s="7"/>
      <c r="K280" s="16"/>
      <c r="L280" s="7"/>
      <c r="M280" s="22"/>
      <c r="N280" s="17"/>
      <c r="O280" s="19"/>
      <c r="P280" s="19"/>
      <c r="Q280" s="23"/>
      <c r="R280" s="24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8"/>
      <c r="AF280" s="20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7" t="s">
        <v>0</v>
      </c>
    </row>
    <row r="281" spans="1:43" ht="27.75" customHeight="1">
      <c r="A281" s="13"/>
      <c r="B281" s="7"/>
      <c r="C281" s="7"/>
      <c r="D281" s="7"/>
      <c r="E281" s="13"/>
      <c r="F281" s="21"/>
      <c r="G281" s="7"/>
      <c r="H281" s="13"/>
      <c r="I281" s="13"/>
      <c r="J281" s="7"/>
      <c r="K281" s="16"/>
      <c r="L281" s="7"/>
      <c r="M281" s="22"/>
      <c r="N281" s="17"/>
      <c r="O281" s="19"/>
      <c r="P281" s="19"/>
      <c r="Q281" s="23"/>
      <c r="R281" s="25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8"/>
      <c r="AF281" s="20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7" t="s">
        <v>1</v>
      </c>
    </row>
    <row r="282" spans="1:43" ht="27.75" customHeight="1">
      <c r="A282" s="13"/>
      <c r="B282" s="7"/>
      <c r="C282" s="7"/>
      <c r="D282" s="7"/>
      <c r="E282" s="13"/>
      <c r="F282" s="21"/>
      <c r="G282" s="7"/>
      <c r="H282" s="13"/>
      <c r="I282" s="13"/>
      <c r="J282" s="7"/>
      <c r="K282" s="16"/>
      <c r="L282" s="7"/>
      <c r="M282" s="22"/>
      <c r="N282" s="17"/>
      <c r="O282" s="19"/>
      <c r="P282" s="19"/>
      <c r="Q282" s="23"/>
      <c r="R282" s="24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8"/>
      <c r="AF282" s="20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7" t="s">
        <v>2</v>
      </c>
    </row>
    <row r="283" spans="1:43" ht="27.75" customHeight="1">
      <c r="A283" s="13"/>
      <c r="B283" s="7"/>
      <c r="C283" s="7"/>
      <c r="D283" s="7"/>
      <c r="E283" s="13"/>
      <c r="F283" s="21"/>
      <c r="G283" s="7"/>
      <c r="H283" s="13"/>
      <c r="I283" s="13"/>
      <c r="J283" s="7"/>
      <c r="K283" s="16"/>
      <c r="L283" s="7"/>
      <c r="M283" s="22"/>
      <c r="N283" s="18"/>
      <c r="O283" s="19"/>
      <c r="P283" s="19"/>
      <c r="Q283" s="23"/>
      <c r="R283" s="22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8"/>
      <c r="AF283" s="20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7" t="s">
        <v>3</v>
      </c>
    </row>
    <row r="284" spans="1:43" ht="27.75" customHeight="1">
      <c r="A284" s="13"/>
      <c r="B284" s="7"/>
      <c r="C284" s="7"/>
      <c r="D284" s="7"/>
      <c r="E284" s="13"/>
      <c r="F284" s="21"/>
      <c r="G284" s="7"/>
      <c r="H284" s="13"/>
      <c r="I284" s="13"/>
      <c r="J284" s="7"/>
      <c r="K284" s="16"/>
      <c r="L284" s="7"/>
      <c r="M284" s="22"/>
      <c r="N284" s="18"/>
      <c r="O284" s="19"/>
      <c r="P284" s="19"/>
      <c r="Q284" s="23"/>
      <c r="R284" s="22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8"/>
      <c r="AF284" s="20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7" t="s">
        <v>4</v>
      </c>
    </row>
    <row r="285" spans="1:43" ht="27.75" customHeight="1">
      <c r="A285" s="13"/>
      <c r="B285" s="7"/>
      <c r="C285" s="7"/>
      <c r="D285" s="7"/>
      <c r="E285" s="13"/>
      <c r="F285" s="21"/>
      <c r="G285" s="7"/>
      <c r="H285" s="13"/>
      <c r="I285" s="13"/>
      <c r="J285" s="7"/>
      <c r="K285" s="16"/>
      <c r="L285" s="7"/>
      <c r="M285" s="22"/>
      <c r="N285" s="18"/>
      <c r="O285" s="19"/>
      <c r="P285" s="19"/>
      <c r="Q285" s="23"/>
      <c r="R285" s="22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8"/>
      <c r="AF285" s="20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7" t="s">
        <v>5</v>
      </c>
    </row>
    <row r="286" spans="1:43" ht="27.75" customHeight="1">
      <c r="A286" s="13"/>
      <c r="B286" s="7"/>
      <c r="C286" s="7"/>
      <c r="D286" s="7"/>
      <c r="E286" s="13"/>
      <c r="F286" s="21"/>
      <c r="G286" s="7"/>
      <c r="H286" s="7"/>
      <c r="I286" s="13"/>
      <c r="J286" s="7"/>
      <c r="K286" s="16"/>
      <c r="L286" s="7"/>
      <c r="M286" s="22"/>
      <c r="N286" s="17"/>
      <c r="O286" s="19"/>
      <c r="P286" s="19"/>
      <c r="Q286" s="23"/>
      <c r="R286" s="24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8"/>
      <c r="AF286" s="20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7" t="s">
        <v>6</v>
      </c>
    </row>
    <row r="287" spans="1:43" ht="27.75" customHeight="1">
      <c r="A287" s="13"/>
      <c r="B287" s="7"/>
      <c r="C287" s="7"/>
      <c r="D287" s="7"/>
      <c r="E287" s="13"/>
      <c r="F287" s="21"/>
      <c r="G287" s="7"/>
      <c r="H287" s="7"/>
      <c r="I287" s="13"/>
      <c r="J287" s="7"/>
      <c r="K287" s="16"/>
      <c r="L287" s="7"/>
      <c r="M287" s="22"/>
      <c r="N287" s="17"/>
      <c r="O287" s="19"/>
      <c r="P287" s="19"/>
      <c r="Q287" s="23"/>
      <c r="R287" s="24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8"/>
      <c r="AF287" s="20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7" t="s">
        <v>7</v>
      </c>
    </row>
    <row r="288" spans="1:43" ht="27.75" customHeight="1">
      <c r="A288" s="13"/>
      <c r="B288" s="7"/>
      <c r="C288" s="7"/>
      <c r="D288" s="7"/>
      <c r="E288" s="13"/>
      <c r="F288" s="21"/>
      <c r="G288" s="7"/>
      <c r="H288" s="7"/>
      <c r="I288" s="13"/>
      <c r="J288" s="7"/>
      <c r="K288" s="16"/>
      <c r="L288" s="7"/>
      <c r="M288" s="22"/>
      <c r="N288" s="18"/>
      <c r="O288" s="19"/>
      <c r="P288" s="19"/>
      <c r="Q288" s="23"/>
      <c r="R288" s="24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8"/>
      <c r="AF288" s="20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7" t="s">
        <v>8</v>
      </c>
    </row>
    <row r="289" spans="1:43" ht="27.75" customHeight="1">
      <c r="A289" s="13"/>
      <c r="B289" s="7"/>
      <c r="C289" s="7"/>
      <c r="D289" s="7"/>
      <c r="E289" s="13"/>
      <c r="F289" s="21"/>
      <c r="G289" s="7"/>
      <c r="H289" s="13"/>
      <c r="I289" s="13"/>
      <c r="J289" s="7"/>
      <c r="K289" s="16"/>
      <c r="L289" s="7"/>
      <c r="M289" s="22"/>
      <c r="N289" s="17"/>
      <c r="O289" s="19"/>
      <c r="P289" s="19"/>
      <c r="Q289" s="23"/>
      <c r="R289" s="22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8"/>
      <c r="AF289" s="20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7" t="s">
        <v>9</v>
      </c>
    </row>
    <row r="290" spans="1:43" ht="27.75" customHeight="1">
      <c r="A290" s="13"/>
      <c r="B290" s="14"/>
      <c r="C290" s="7"/>
      <c r="D290" s="7"/>
      <c r="E290" s="13"/>
      <c r="F290" s="15"/>
      <c r="G290" s="7"/>
      <c r="H290" s="7"/>
      <c r="I290" s="13"/>
      <c r="J290" s="7"/>
      <c r="K290" s="16"/>
      <c r="L290" s="14"/>
      <c r="M290" s="17"/>
      <c r="N290" s="17"/>
      <c r="O290" s="19"/>
      <c r="P290" s="19"/>
      <c r="Q290" s="19"/>
      <c r="R290" s="19"/>
      <c r="S290" s="17"/>
      <c r="T290" s="22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8"/>
      <c r="AF290" s="20"/>
      <c r="AG290" s="17"/>
      <c r="AH290" s="20"/>
      <c r="AI290" s="19"/>
      <c r="AJ290" s="19"/>
      <c r="AK290" s="19"/>
      <c r="AL290" s="19"/>
      <c r="AM290" s="19"/>
      <c r="AN290" s="19"/>
      <c r="AO290" s="19"/>
      <c r="AP290" s="19"/>
      <c r="AQ290" s="7" t="s">
        <v>10</v>
      </c>
    </row>
    <row r="291" spans="1:43" ht="27.75" customHeight="1">
      <c r="A291" s="13"/>
      <c r="B291" s="7"/>
      <c r="C291" s="7"/>
      <c r="D291" s="7"/>
      <c r="E291" s="13"/>
      <c r="F291" s="21"/>
      <c r="G291" s="7"/>
      <c r="H291" s="13"/>
      <c r="I291" s="13"/>
      <c r="J291" s="7"/>
      <c r="K291" s="16"/>
      <c r="L291" s="7"/>
      <c r="M291" s="22"/>
      <c r="N291" s="18"/>
      <c r="O291" s="19"/>
      <c r="P291" s="19"/>
      <c r="Q291" s="23"/>
      <c r="R291" s="22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8"/>
      <c r="AF291" s="20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7" t="s">
        <v>11</v>
      </c>
    </row>
    <row r="292" spans="1:43" ht="27.75" customHeight="1">
      <c r="A292" s="13"/>
      <c r="B292" s="7"/>
      <c r="C292" s="7"/>
      <c r="D292" s="7"/>
      <c r="E292" s="13"/>
      <c r="F292" s="21"/>
      <c r="G292" s="7"/>
      <c r="H292" s="13"/>
      <c r="I292" s="13"/>
      <c r="J292" s="7"/>
      <c r="K292" s="16"/>
      <c r="L292" s="7"/>
      <c r="M292" s="22"/>
      <c r="N292" s="18"/>
      <c r="O292" s="19"/>
      <c r="P292" s="19"/>
      <c r="Q292" s="23"/>
      <c r="R292" s="22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8"/>
      <c r="AF292" s="20"/>
      <c r="AG292" s="18"/>
      <c r="AH292" s="20"/>
      <c r="AI292" s="19"/>
      <c r="AJ292" s="19"/>
      <c r="AK292" s="19"/>
      <c r="AL292" s="19"/>
      <c r="AM292" s="19"/>
      <c r="AN292" s="19"/>
      <c r="AO292" s="19"/>
      <c r="AP292" s="19"/>
      <c r="AQ292" s="7" t="s">
        <v>12</v>
      </c>
    </row>
    <row r="293" spans="1:43" ht="27.75" customHeight="1">
      <c r="A293" s="13"/>
      <c r="B293" s="7"/>
      <c r="C293" s="7"/>
      <c r="D293" s="7"/>
      <c r="E293" s="13"/>
      <c r="F293" s="21"/>
      <c r="G293" s="7"/>
      <c r="H293" s="13"/>
      <c r="I293" s="13"/>
      <c r="J293" s="7"/>
      <c r="K293" s="16"/>
      <c r="L293" s="7"/>
      <c r="M293" s="22"/>
      <c r="N293" s="17"/>
      <c r="O293" s="19"/>
      <c r="P293" s="19"/>
      <c r="Q293" s="23"/>
      <c r="R293" s="22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8"/>
      <c r="AF293" s="20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7" t="s">
        <v>13</v>
      </c>
    </row>
    <row r="294" spans="1:43" ht="27.75" customHeight="1">
      <c r="A294" s="13"/>
      <c r="B294" s="7"/>
      <c r="C294" s="7"/>
      <c r="D294" s="7"/>
      <c r="E294" s="13"/>
      <c r="F294" s="21"/>
      <c r="G294" s="7"/>
      <c r="H294" s="13"/>
      <c r="I294" s="13"/>
      <c r="J294" s="7"/>
      <c r="K294" s="16"/>
      <c r="L294" s="7"/>
      <c r="M294" s="22"/>
      <c r="N294" s="18"/>
      <c r="O294" s="19"/>
      <c r="P294" s="19"/>
      <c r="Q294" s="23"/>
      <c r="R294" s="25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8"/>
      <c r="AF294" s="20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7" t="s">
        <v>14</v>
      </c>
    </row>
    <row r="295" spans="1:43" ht="27.75" customHeight="1">
      <c r="A295" s="13"/>
      <c r="B295" s="7"/>
      <c r="C295" s="7"/>
      <c r="D295" s="7"/>
      <c r="E295" s="13"/>
      <c r="F295" s="21"/>
      <c r="G295" s="7"/>
      <c r="H295" s="13"/>
      <c r="I295" s="13"/>
      <c r="J295" s="7"/>
      <c r="K295" s="16"/>
      <c r="L295" s="7"/>
      <c r="M295" s="22"/>
      <c r="N295" s="18"/>
      <c r="O295" s="19"/>
      <c r="P295" s="19"/>
      <c r="Q295" s="23"/>
      <c r="R295" s="22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8"/>
      <c r="AF295" s="20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7" t="s">
        <v>15</v>
      </c>
    </row>
    <row r="296" spans="1:43" ht="27.75" customHeight="1">
      <c r="A296" s="13"/>
      <c r="B296" s="7"/>
      <c r="C296" s="7"/>
      <c r="D296" s="7"/>
      <c r="E296" s="13"/>
      <c r="F296" s="21"/>
      <c r="G296" s="7"/>
      <c r="H296" s="13"/>
      <c r="I296" s="13"/>
      <c r="J296" s="7"/>
      <c r="K296" s="16"/>
      <c r="L296" s="7"/>
      <c r="M296" s="22"/>
      <c r="N296" s="17"/>
      <c r="O296" s="19"/>
      <c r="P296" s="19"/>
      <c r="Q296" s="23"/>
      <c r="R296" s="24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8"/>
      <c r="AF296" s="20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7" t="s">
        <v>16</v>
      </c>
    </row>
    <row r="297" spans="1:43" ht="27.75" customHeight="1">
      <c r="A297" s="13"/>
      <c r="B297" s="7"/>
      <c r="C297" s="7"/>
      <c r="D297" s="7"/>
      <c r="E297" s="13"/>
      <c r="F297" s="21"/>
      <c r="G297" s="7"/>
      <c r="H297" s="7"/>
      <c r="I297" s="13"/>
      <c r="J297" s="7"/>
      <c r="K297" s="16"/>
      <c r="L297" s="7"/>
      <c r="M297" s="22"/>
      <c r="N297" s="18"/>
      <c r="O297" s="19"/>
      <c r="P297" s="19"/>
      <c r="Q297" s="23"/>
      <c r="R297" s="24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8"/>
      <c r="AF297" s="20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7" t="s">
        <v>17</v>
      </c>
    </row>
    <row r="298" spans="1:43" ht="27.75" customHeight="1">
      <c r="A298" s="13"/>
      <c r="B298" s="7"/>
      <c r="C298" s="7"/>
      <c r="D298" s="7"/>
      <c r="E298" s="13"/>
      <c r="F298" s="21"/>
      <c r="G298" s="7"/>
      <c r="H298" s="13"/>
      <c r="I298" s="13"/>
      <c r="J298" s="7"/>
      <c r="K298" s="16"/>
      <c r="L298" s="7"/>
      <c r="M298" s="22"/>
      <c r="N298" s="17"/>
      <c r="O298" s="19"/>
      <c r="P298" s="19"/>
      <c r="Q298" s="23"/>
      <c r="R298" s="22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8"/>
      <c r="AF298" s="20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7" t="s">
        <v>18</v>
      </c>
    </row>
    <row r="299" spans="1:43" ht="27.75" customHeight="1">
      <c r="A299" s="13"/>
      <c r="B299" s="7"/>
      <c r="C299" s="7"/>
      <c r="D299" s="7"/>
      <c r="E299" s="13"/>
      <c r="F299" s="21"/>
      <c r="G299" s="7"/>
      <c r="H299" s="13"/>
      <c r="I299" s="13"/>
      <c r="J299" s="7"/>
      <c r="K299" s="16"/>
      <c r="L299" s="7"/>
      <c r="M299" s="22"/>
      <c r="N299" s="17"/>
      <c r="O299" s="19"/>
      <c r="P299" s="19"/>
      <c r="Q299" s="23"/>
      <c r="R299" s="22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8"/>
      <c r="AF299" s="20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7" t="s">
        <v>19</v>
      </c>
    </row>
    <row r="300" spans="1:43" ht="27.75" customHeight="1">
      <c r="A300" s="13"/>
      <c r="B300" s="7"/>
      <c r="C300" s="7"/>
      <c r="D300" s="7"/>
      <c r="E300" s="13"/>
      <c r="F300" s="21"/>
      <c r="G300" s="7"/>
      <c r="H300" s="13"/>
      <c r="I300" s="13"/>
      <c r="J300" s="7"/>
      <c r="K300" s="16"/>
      <c r="L300" s="7"/>
      <c r="M300" s="22"/>
      <c r="N300" s="17"/>
      <c r="O300" s="19"/>
      <c r="P300" s="19"/>
      <c r="Q300" s="23"/>
      <c r="R300" s="22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8"/>
      <c r="AF300" s="20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7" t="s">
        <v>20</v>
      </c>
    </row>
    <row r="301" spans="1:43" ht="27.75" customHeight="1">
      <c r="A301" s="13"/>
      <c r="B301" s="7"/>
      <c r="C301" s="7"/>
      <c r="D301" s="7"/>
      <c r="E301" s="13"/>
      <c r="F301" s="21"/>
      <c r="G301" s="7"/>
      <c r="H301" s="13"/>
      <c r="I301" s="13"/>
      <c r="J301" s="7"/>
      <c r="K301" s="16"/>
      <c r="L301" s="7"/>
      <c r="M301" s="22"/>
      <c r="N301" s="17"/>
      <c r="O301" s="19"/>
      <c r="P301" s="19"/>
      <c r="Q301" s="23"/>
      <c r="R301" s="22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8"/>
      <c r="AF301" s="20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7" t="s">
        <v>21</v>
      </c>
    </row>
    <row r="302" spans="1:43" ht="27.75" customHeight="1">
      <c r="A302" s="13"/>
      <c r="B302" s="7"/>
      <c r="C302" s="7"/>
      <c r="D302" s="7"/>
      <c r="E302" s="13"/>
      <c r="F302" s="21"/>
      <c r="G302" s="7"/>
      <c r="H302" s="13"/>
      <c r="I302" s="13"/>
      <c r="J302" s="7"/>
      <c r="K302" s="16"/>
      <c r="L302" s="7"/>
      <c r="M302" s="22"/>
      <c r="N302" s="17"/>
      <c r="O302" s="19"/>
      <c r="P302" s="19"/>
      <c r="Q302" s="23"/>
      <c r="R302" s="22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8"/>
      <c r="AF302" s="20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7" t="s">
        <v>22</v>
      </c>
    </row>
    <row r="303" spans="1:43" ht="27.75" customHeight="1">
      <c r="A303" s="13"/>
      <c r="B303" s="7"/>
      <c r="C303" s="7"/>
      <c r="D303" s="7"/>
      <c r="E303" s="13"/>
      <c r="F303" s="21"/>
      <c r="G303" s="7"/>
      <c r="H303" s="13"/>
      <c r="I303" s="13"/>
      <c r="J303" s="7"/>
      <c r="K303" s="16"/>
      <c r="L303" s="7"/>
      <c r="M303" s="22"/>
      <c r="N303" s="18"/>
      <c r="O303" s="19"/>
      <c r="P303" s="19"/>
      <c r="Q303" s="23"/>
      <c r="R303" s="22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8"/>
      <c r="AF303" s="20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7" t="s">
        <v>23</v>
      </c>
    </row>
    <row r="304" spans="1:43" ht="27.75" customHeight="1">
      <c r="A304" s="13"/>
      <c r="B304" s="14"/>
      <c r="C304" s="7"/>
      <c r="D304" s="7"/>
      <c r="E304" s="13"/>
      <c r="F304" s="15"/>
      <c r="G304" s="7"/>
      <c r="H304" s="7"/>
      <c r="I304" s="13"/>
      <c r="J304" s="7"/>
      <c r="K304" s="16"/>
      <c r="L304" s="14"/>
      <c r="M304" s="17"/>
      <c r="N304" s="18"/>
      <c r="O304" s="19"/>
      <c r="P304" s="19"/>
      <c r="Q304" s="19"/>
      <c r="R304" s="19"/>
      <c r="S304" s="18"/>
      <c r="T304" s="22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8"/>
      <c r="AF304" s="20"/>
      <c r="AG304" s="18"/>
      <c r="AH304" s="20"/>
      <c r="AI304" s="19"/>
      <c r="AJ304" s="19"/>
      <c r="AK304" s="19"/>
      <c r="AL304" s="19"/>
      <c r="AM304" s="19"/>
      <c r="AN304" s="19"/>
      <c r="AO304" s="19"/>
      <c r="AP304" s="19"/>
      <c r="AQ304" s="7" t="s">
        <v>24</v>
      </c>
    </row>
    <row r="305" spans="1:43" ht="27.75" customHeight="1">
      <c r="A305" s="13"/>
      <c r="B305" s="7"/>
      <c r="C305" s="7"/>
      <c r="D305" s="7"/>
      <c r="E305" s="13"/>
      <c r="F305" s="21"/>
      <c r="G305" s="7"/>
      <c r="H305" s="13"/>
      <c r="I305" s="13"/>
      <c r="J305" s="7"/>
      <c r="K305" s="16"/>
      <c r="L305" s="7"/>
      <c r="M305" s="22"/>
      <c r="N305" s="17"/>
      <c r="O305" s="19"/>
      <c r="P305" s="19"/>
      <c r="Q305" s="23"/>
      <c r="R305" s="22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8"/>
      <c r="AF305" s="20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7" t="s">
        <v>25</v>
      </c>
    </row>
    <row r="306" spans="1:43" ht="27.75" customHeight="1">
      <c r="A306" s="13"/>
      <c r="B306" s="7"/>
      <c r="C306" s="7"/>
      <c r="D306" s="7"/>
      <c r="E306" s="28"/>
      <c r="F306" s="21"/>
      <c r="G306" s="7"/>
      <c r="H306" s="13"/>
      <c r="I306" s="13"/>
      <c r="J306" s="7"/>
      <c r="K306" s="16"/>
      <c r="L306" s="7"/>
      <c r="M306" s="22"/>
      <c r="N306" s="18"/>
      <c r="O306" s="19"/>
      <c r="P306" s="19"/>
      <c r="Q306" s="23"/>
      <c r="R306" s="22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8"/>
      <c r="AF306" s="20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7" t="s">
        <v>26</v>
      </c>
    </row>
    <row r="307" spans="1:43" ht="27.75" customHeight="1">
      <c r="A307" s="13"/>
      <c r="B307" s="7"/>
      <c r="C307" s="7"/>
      <c r="D307" s="7"/>
      <c r="E307" s="28"/>
      <c r="F307" s="21"/>
      <c r="G307" s="7"/>
      <c r="H307" s="13"/>
      <c r="I307" s="13"/>
      <c r="J307" s="7"/>
      <c r="K307" s="16"/>
      <c r="L307" s="7"/>
      <c r="M307" s="22"/>
      <c r="N307" s="17"/>
      <c r="O307" s="19"/>
      <c r="P307" s="19"/>
      <c r="Q307" s="23"/>
      <c r="R307" s="22"/>
      <c r="S307" s="17"/>
      <c r="T307" s="22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8"/>
      <c r="AF307" s="20"/>
      <c r="AG307" s="17"/>
      <c r="AH307" s="20"/>
      <c r="AI307" s="19"/>
      <c r="AJ307" s="19"/>
      <c r="AK307" s="19"/>
      <c r="AL307" s="19"/>
      <c r="AM307" s="19"/>
      <c r="AN307" s="19"/>
      <c r="AO307" s="19"/>
      <c r="AP307" s="19"/>
      <c r="AQ307" s="7" t="s">
        <v>27</v>
      </c>
    </row>
    <row r="308" spans="1:43" ht="27.75" customHeight="1">
      <c r="A308" s="13"/>
      <c r="B308" s="7"/>
      <c r="C308" s="7"/>
      <c r="D308" s="7"/>
      <c r="E308" s="28"/>
      <c r="F308" s="21"/>
      <c r="G308" s="7"/>
      <c r="H308" s="13"/>
      <c r="I308" s="13"/>
      <c r="J308" s="7"/>
      <c r="K308" s="16"/>
      <c r="L308" s="7"/>
      <c r="M308" s="22"/>
      <c r="N308" s="18"/>
      <c r="O308" s="19"/>
      <c r="P308" s="19"/>
      <c r="Q308" s="23"/>
      <c r="R308" s="22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8"/>
      <c r="AF308" s="20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7" t="s">
        <v>28</v>
      </c>
    </row>
    <row r="309" spans="1:43" ht="27.75" customHeight="1">
      <c r="A309" s="13"/>
      <c r="B309" s="7"/>
      <c r="C309" s="7"/>
      <c r="D309" s="7"/>
      <c r="E309" s="28"/>
      <c r="F309" s="21"/>
      <c r="G309" s="7"/>
      <c r="H309" s="13"/>
      <c r="I309" s="13"/>
      <c r="J309" s="7"/>
      <c r="K309" s="16"/>
      <c r="L309" s="7"/>
      <c r="M309" s="22"/>
      <c r="N309" s="17"/>
      <c r="O309" s="19"/>
      <c r="P309" s="19"/>
      <c r="Q309" s="23"/>
      <c r="R309" s="22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8"/>
      <c r="AF309" s="20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7" t="s">
        <v>29</v>
      </c>
    </row>
    <row r="310" spans="1:43" ht="27.75" customHeight="1">
      <c r="A310" s="13"/>
      <c r="B310" s="7"/>
      <c r="C310" s="7"/>
      <c r="D310" s="7"/>
      <c r="E310" s="28"/>
      <c r="F310" s="21"/>
      <c r="G310" s="7"/>
      <c r="H310" s="13"/>
      <c r="I310" s="13"/>
      <c r="J310" s="7"/>
      <c r="K310" s="16"/>
      <c r="L310" s="7"/>
      <c r="M310" s="22"/>
      <c r="N310" s="17"/>
      <c r="O310" s="19"/>
      <c r="P310" s="19"/>
      <c r="Q310" s="23"/>
      <c r="R310" s="22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8"/>
      <c r="AF310" s="20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7" t="s">
        <v>30</v>
      </c>
    </row>
    <row r="311" spans="1:43" ht="27.75" customHeight="1">
      <c r="A311" s="13"/>
      <c r="B311" s="7"/>
      <c r="C311" s="7"/>
      <c r="D311" s="7"/>
      <c r="E311" s="28"/>
      <c r="F311" s="21"/>
      <c r="G311" s="7"/>
      <c r="H311" s="13"/>
      <c r="I311" s="13"/>
      <c r="J311" s="7"/>
      <c r="K311" s="16"/>
      <c r="L311" s="7"/>
      <c r="M311" s="22"/>
      <c r="N311" s="17"/>
      <c r="O311" s="19"/>
      <c r="P311" s="19"/>
      <c r="Q311" s="23"/>
      <c r="R311" s="22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8"/>
      <c r="AF311" s="20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7" t="s">
        <v>31</v>
      </c>
    </row>
    <row r="312" spans="1:43" ht="27.75" customHeight="1">
      <c r="A312" s="13"/>
      <c r="B312" s="7"/>
      <c r="C312" s="7"/>
      <c r="D312" s="7"/>
      <c r="E312" s="28"/>
      <c r="F312" s="21"/>
      <c r="G312" s="7"/>
      <c r="H312" s="13"/>
      <c r="I312" s="13"/>
      <c r="J312" s="7"/>
      <c r="K312" s="16"/>
      <c r="L312" s="7"/>
      <c r="M312" s="22"/>
      <c r="N312" s="17"/>
      <c r="O312" s="19"/>
      <c r="P312" s="19"/>
      <c r="Q312" s="23"/>
      <c r="R312" s="22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8"/>
      <c r="AF312" s="20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7" t="s">
        <v>32</v>
      </c>
    </row>
    <row r="313" spans="1:43" ht="27.75" customHeight="1">
      <c r="A313" s="13"/>
      <c r="B313" s="7"/>
      <c r="C313" s="7"/>
      <c r="D313" s="7"/>
      <c r="E313" s="28"/>
      <c r="F313" s="21"/>
      <c r="G313" s="7"/>
      <c r="H313" s="13"/>
      <c r="I313" s="13"/>
      <c r="J313" s="7"/>
      <c r="K313" s="16"/>
      <c r="L313" s="7"/>
      <c r="M313" s="22"/>
      <c r="N313" s="18"/>
      <c r="O313" s="19"/>
      <c r="P313" s="19"/>
      <c r="Q313" s="23"/>
      <c r="R313" s="22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8"/>
      <c r="AF313" s="20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7" t="s">
        <v>33</v>
      </c>
    </row>
    <row r="314" spans="1:43" ht="27.75" customHeight="1">
      <c r="A314" s="13"/>
      <c r="B314" s="7"/>
      <c r="C314" s="7"/>
      <c r="D314" s="7"/>
      <c r="E314" s="28"/>
      <c r="F314" s="21"/>
      <c r="G314" s="7"/>
      <c r="H314" s="13"/>
      <c r="I314" s="13"/>
      <c r="J314" s="7"/>
      <c r="K314" s="16"/>
      <c r="L314" s="7"/>
      <c r="M314" s="22"/>
      <c r="N314" s="18"/>
      <c r="O314" s="19"/>
      <c r="P314" s="19"/>
      <c r="Q314" s="23"/>
      <c r="R314" s="22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8"/>
      <c r="AF314" s="20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7" t="s">
        <v>34</v>
      </c>
    </row>
    <row r="315" spans="1:43" ht="27.75" customHeight="1">
      <c r="A315" s="13"/>
      <c r="B315" s="7"/>
      <c r="C315" s="7"/>
      <c r="D315" s="7"/>
      <c r="E315" s="28"/>
      <c r="F315" s="21"/>
      <c r="G315" s="7"/>
      <c r="H315" s="13"/>
      <c r="I315" s="13"/>
      <c r="J315" s="7"/>
      <c r="K315" s="16"/>
      <c r="L315" s="7"/>
      <c r="M315" s="22"/>
      <c r="N315" s="17"/>
      <c r="O315" s="19"/>
      <c r="P315" s="19"/>
      <c r="Q315" s="23"/>
      <c r="R315" s="24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8"/>
      <c r="AF315" s="20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7" t="s">
        <v>35</v>
      </c>
    </row>
    <row r="316" spans="1:43" ht="27.75" customHeight="1">
      <c r="A316" s="13"/>
      <c r="B316" s="7"/>
      <c r="C316" s="7"/>
      <c r="D316" s="7"/>
      <c r="E316" s="13"/>
      <c r="F316" s="21"/>
      <c r="G316" s="7"/>
      <c r="H316" s="7"/>
      <c r="I316" s="13"/>
      <c r="J316" s="7"/>
      <c r="K316" s="16"/>
      <c r="L316" s="7"/>
      <c r="M316" s="22"/>
      <c r="N316" s="18"/>
      <c r="O316" s="19"/>
      <c r="P316" s="19"/>
      <c r="Q316" s="23"/>
      <c r="R316" s="24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8"/>
      <c r="AF316" s="20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7" t="s">
        <v>36</v>
      </c>
    </row>
    <row r="317" spans="1:43" ht="27.75" customHeight="1">
      <c r="A317" s="13"/>
      <c r="B317" s="7"/>
      <c r="C317" s="7"/>
      <c r="D317" s="7"/>
      <c r="E317" s="28"/>
      <c r="F317" s="21"/>
      <c r="G317" s="7"/>
      <c r="H317" s="13"/>
      <c r="I317" s="13"/>
      <c r="J317" s="7"/>
      <c r="K317" s="16"/>
      <c r="L317" s="7"/>
      <c r="M317" s="22"/>
      <c r="N317" s="17"/>
      <c r="O317" s="19"/>
      <c r="P317" s="19"/>
      <c r="Q317" s="23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8"/>
      <c r="AF317" s="20"/>
      <c r="AG317" s="17"/>
      <c r="AH317" s="20"/>
      <c r="AI317" s="19"/>
      <c r="AJ317" s="19"/>
      <c r="AK317" s="19"/>
      <c r="AL317" s="19"/>
      <c r="AM317" s="19"/>
      <c r="AN317" s="19"/>
      <c r="AO317" s="19"/>
      <c r="AP317" s="19"/>
      <c r="AQ317" s="7" t="s">
        <v>37</v>
      </c>
    </row>
    <row r="318" spans="1:43" ht="27.75" customHeight="1">
      <c r="A318" s="13"/>
      <c r="B318" s="7"/>
      <c r="C318" s="7"/>
      <c r="D318" s="7"/>
      <c r="E318" s="28"/>
      <c r="F318" s="21"/>
      <c r="G318" s="7"/>
      <c r="H318" s="13"/>
      <c r="I318" s="13"/>
      <c r="J318" s="7"/>
      <c r="K318" s="16"/>
      <c r="L318" s="7"/>
      <c r="M318" s="22"/>
      <c r="N318" s="17"/>
      <c r="O318" s="19"/>
      <c r="P318" s="19"/>
      <c r="Q318" s="23"/>
      <c r="R318" s="22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8"/>
      <c r="AF318" s="20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7" t="s">
        <v>38</v>
      </c>
    </row>
    <row r="319" spans="1:43" ht="27.75" customHeight="1">
      <c r="A319" s="13"/>
      <c r="B319" s="7"/>
      <c r="C319" s="7"/>
      <c r="D319" s="7"/>
      <c r="E319" s="28"/>
      <c r="F319" s="21"/>
      <c r="G319" s="7"/>
      <c r="H319" s="13"/>
      <c r="I319" s="13"/>
      <c r="J319" s="7"/>
      <c r="K319" s="16"/>
      <c r="L319" s="7"/>
      <c r="M319" s="22"/>
      <c r="N319" s="17"/>
      <c r="O319" s="19"/>
      <c r="P319" s="19"/>
      <c r="Q319" s="23"/>
      <c r="R319" s="25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8"/>
      <c r="AF319" s="20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7" t="s">
        <v>39</v>
      </c>
    </row>
    <row r="320" spans="1:43" ht="27.75" customHeight="1">
      <c r="A320" s="13"/>
      <c r="B320" s="7"/>
      <c r="C320" s="7"/>
      <c r="D320" s="7"/>
      <c r="E320" s="28"/>
      <c r="F320" s="21"/>
      <c r="G320" s="7"/>
      <c r="H320" s="13"/>
      <c r="I320" s="13"/>
      <c r="J320" s="7"/>
      <c r="K320" s="16"/>
      <c r="L320" s="7"/>
      <c r="M320" s="22"/>
      <c r="N320" s="17"/>
      <c r="O320" s="19"/>
      <c r="P320" s="19"/>
      <c r="Q320" s="23"/>
      <c r="R320" s="19"/>
      <c r="S320" s="17"/>
      <c r="T320" s="22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8"/>
      <c r="AF320" s="20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7" t="s">
        <v>40</v>
      </c>
    </row>
    <row r="321" spans="1:43" ht="27.75" customHeight="1">
      <c r="A321" s="13"/>
      <c r="B321" s="7"/>
      <c r="C321" s="7"/>
      <c r="D321" s="7"/>
      <c r="E321" s="28"/>
      <c r="F321" s="21"/>
      <c r="G321" s="7"/>
      <c r="H321" s="13"/>
      <c r="I321" s="13"/>
      <c r="J321" s="7"/>
      <c r="K321" s="16"/>
      <c r="L321" s="7"/>
      <c r="M321" s="22"/>
      <c r="N321" s="26"/>
      <c r="O321" s="26"/>
      <c r="P321" s="22"/>
      <c r="Q321" s="26"/>
      <c r="R321" s="22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8"/>
      <c r="AF321" s="20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7" t="s">
        <v>41</v>
      </c>
    </row>
    <row r="322" spans="1:43" ht="27.75" customHeight="1">
      <c r="A322" s="13"/>
      <c r="B322" s="7"/>
      <c r="C322" s="7"/>
      <c r="D322" s="7"/>
      <c r="E322" s="13"/>
      <c r="F322" s="21"/>
      <c r="G322" s="7"/>
      <c r="H322" s="7"/>
      <c r="I322" s="13"/>
      <c r="J322" s="7"/>
      <c r="K322" s="16"/>
      <c r="L322" s="7"/>
      <c r="M322" s="22"/>
      <c r="N322" s="17"/>
      <c r="O322" s="19"/>
      <c r="P322" s="19"/>
      <c r="Q322" s="23"/>
      <c r="R322" s="22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8"/>
      <c r="AF322" s="20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7" t="s">
        <v>42</v>
      </c>
    </row>
    <row r="323" spans="1:43" ht="27.75" customHeight="1">
      <c r="A323" s="13"/>
      <c r="B323" s="7"/>
      <c r="C323" s="7"/>
      <c r="D323" s="7"/>
      <c r="E323" s="28"/>
      <c r="F323" s="21"/>
      <c r="G323" s="7"/>
      <c r="H323" s="13"/>
      <c r="I323" s="13"/>
      <c r="J323" s="7"/>
      <c r="K323" s="16"/>
      <c r="L323" s="7"/>
      <c r="M323" s="22"/>
      <c r="N323" s="18"/>
      <c r="O323" s="19"/>
      <c r="P323" s="19"/>
      <c r="Q323" s="23"/>
      <c r="R323" s="22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8"/>
      <c r="AF323" s="20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7" t="s">
        <v>43</v>
      </c>
    </row>
    <row r="324" spans="1:43" ht="27.75" customHeight="1">
      <c r="A324" s="13"/>
      <c r="B324" s="7"/>
      <c r="C324" s="7"/>
      <c r="D324" s="7"/>
      <c r="E324" s="28"/>
      <c r="F324" s="21"/>
      <c r="G324" s="7"/>
      <c r="H324" s="7"/>
      <c r="I324" s="13"/>
      <c r="J324" s="7"/>
      <c r="K324" s="16"/>
      <c r="L324" s="7"/>
      <c r="M324" s="22"/>
      <c r="N324" s="17"/>
      <c r="O324" s="19"/>
      <c r="P324" s="19"/>
      <c r="Q324" s="23"/>
      <c r="R324" s="22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8"/>
      <c r="AF324" s="20"/>
      <c r="AG324" s="19"/>
      <c r="AH324" s="19"/>
      <c r="AI324" s="17"/>
      <c r="AJ324" s="20"/>
      <c r="AK324" s="19"/>
      <c r="AL324" s="19"/>
      <c r="AM324" s="19"/>
      <c r="AN324" s="19"/>
      <c r="AO324" s="19"/>
      <c r="AP324" s="19"/>
      <c r="AQ324" s="7" t="s">
        <v>44</v>
      </c>
    </row>
    <row r="325" spans="1:43" ht="27.75" customHeight="1">
      <c r="A325" s="13"/>
      <c r="B325" s="7"/>
      <c r="C325" s="7"/>
      <c r="D325" s="7"/>
      <c r="E325" s="13"/>
      <c r="F325" s="21"/>
      <c r="G325" s="7"/>
      <c r="H325" s="7"/>
      <c r="I325" s="13"/>
      <c r="J325" s="7"/>
      <c r="K325" s="16"/>
      <c r="L325" s="7"/>
      <c r="M325" s="22"/>
      <c r="N325" s="18"/>
      <c r="O325" s="19"/>
      <c r="P325" s="19"/>
      <c r="Q325" s="23"/>
      <c r="R325" s="24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8"/>
      <c r="AF325" s="20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7" t="s">
        <v>45</v>
      </c>
    </row>
    <row r="326" spans="1:43" ht="27.75" customHeight="1">
      <c r="A326" s="13"/>
      <c r="B326" s="7"/>
      <c r="C326" s="7"/>
      <c r="D326" s="7"/>
      <c r="E326" s="7"/>
      <c r="F326" s="21"/>
      <c r="G326" s="7"/>
      <c r="H326" s="13"/>
      <c r="I326" s="13"/>
      <c r="J326" s="7"/>
      <c r="K326" s="16"/>
      <c r="L326" s="7"/>
      <c r="M326" s="22"/>
      <c r="N326" s="17"/>
      <c r="O326" s="19"/>
      <c r="P326" s="19"/>
      <c r="Q326" s="23"/>
      <c r="R326" s="22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8"/>
      <c r="AF326" s="20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7" t="s">
        <v>46</v>
      </c>
    </row>
    <row r="327" spans="1:43" ht="27.75" customHeight="1">
      <c r="A327" s="13"/>
      <c r="B327" s="7"/>
      <c r="C327" s="7"/>
      <c r="D327" s="7"/>
      <c r="E327" s="7"/>
      <c r="F327" s="21"/>
      <c r="G327" s="7"/>
      <c r="H327" s="13"/>
      <c r="I327" s="13"/>
      <c r="J327" s="7"/>
      <c r="K327" s="16"/>
      <c r="L327" s="7"/>
      <c r="M327" s="22"/>
      <c r="N327" s="17"/>
      <c r="O327" s="19"/>
      <c r="P327" s="19"/>
      <c r="Q327" s="23"/>
      <c r="R327" s="25"/>
      <c r="S327" s="17"/>
      <c r="T327" s="22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8"/>
      <c r="AF327" s="20"/>
      <c r="AG327" s="18"/>
      <c r="AH327" s="20"/>
      <c r="AI327" s="19"/>
      <c r="AJ327" s="19"/>
      <c r="AK327" s="19"/>
      <c r="AL327" s="19"/>
      <c r="AM327" s="19"/>
      <c r="AN327" s="19"/>
      <c r="AO327" s="19"/>
      <c r="AP327" s="19"/>
      <c r="AQ327" s="7" t="s">
        <v>47</v>
      </c>
    </row>
    <row r="328" spans="1:43" ht="27.75" customHeight="1">
      <c r="A328" s="13"/>
      <c r="B328" s="7"/>
      <c r="C328" s="7"/>
      <c r="D328" s="7"/>
      <c r="E328" s="7"/>
      <c r="F328" s="21"/>
      <c r="G328" s="7"/>
      <c r="H328" s="13"/>
      <c r="I328" s="13"/>
      <c r="J328" s="7"/>
      <c r="K328" s="16"/>
      <c r="L328" s="7"/>
      <c r="M328" s="22"/>
      <c r="N328" s="17"/>
      <c r="O328" s="19"/>
      <c r="P328" s="19"/>
      <c r="Q328" s="23"/>
      <c r="R328" s="22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8"/>
      <c r="AF328" s="20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7" t="s">
        <v>48</v>
      </c>
    </row>
    <row r="329" spans="1:43" ht="27.75" customHeight="1">
      <c r="A329" s="13"/>
      <c r="B329" s="7"/>
      <c r="C329" s="7"/>
      <c r="D329" s="7"/>
      <c r="E329" s="7"/>
      <c r="F329" s="21"/>
      <c r="G329" s="7"/>
      <c r="H329" s="13"/>
      <c r="I329" s="13"/>
      <c r="J329" s="7"/>
      <c r="K329" s="16"/>
      <c r="L329" s="7"/>
      <c r="M329" s="22"/>
      <c r="N329" s="17"/>
      <c r="O329" s="19"/>
      <c r="P329" s="19"/>
      <c r="Q329" s="23"/>
      <c r="R329" s="22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8"/>
      <c r="AF329" s="20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7" t="s">
        <v>49</v>
      </c>
    </row>
    <row r="330" spans="1:43" ht="27.75" customHeight="1">
      <c r="A330" s="13"/>
      <c r="B330" s="7"/>
      <c r="C330" s="7"/>
      <c r="D330" s="7"/>
      <c r="E330" s="7"/>
      <c r="F330" s="21"/>
      <c r="G330" s="7"/>
      <c r="H330" s="13"/>
      <c r="I330" s="13"/>
      <c r="J330" s="7"/>
      <c r="K330" s="16"/>
      <c r="L330" s="7"/>
      <c r="M330" s="22"/>
      <c r="N330" s="17"/>
      <c r="O330" s="19"/>
      <c r="P330" s="19"/>
      <c r="Q330" s="23"/>
      <c r="R330" s="22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8"/>
      <c r="AF330" s="20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7" t="s">
        <v>50</v>
      </c>
    </row>
    <row r="331" spans="1:43" ht="27.75" customHeight="1">
      <c r="A331" s="13"/>
      <c r="B331" s="7"/>
      <c r="C331" s="7"/>
      <c r="D331" s="7"/>
      <c r="E331" s="7"/>
      <c r="F331" s="21"/>
      <c r="G331" s="7"/>
      <c r="H331" s="13"/>
      <c r="I331" s="13"/>
      <c r="J331" s="7"/>
      <c r="K331" s="16"/>
      <c r="L331" s="7"/>
      <c r="M331" s="22"/>
      <c r="N331" s="18"/>
      <c r="O331" s="19"/>
      <c r="P331" s="19"/>
      <c r="Q331" s="23"/>
      <c r="R331" s="22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8"/>
      <c r="AF331" s="20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7" t="s">
        <v>51</v>
      </c>
    </row>
    <row r="332" spans="1:43" ht="27.75" customHeight="1">
      <c r="A332" s="13"/>
      <c r="B332" s="7"/>
      <c r="C332" s="7"/>
      <c r="D332" s="7"/>
      <c r="E332" s="7"/>
      <c r="F332" s="21"/>
      <c r="G332" s="7"/>
      <c r="H332" s="13"/>
      <c r="I332" s="13"/>
      <c r="J332" s="7"/>
      <c r="K332" s="16"/>
      <c r="L332" s="7"/>
      <c r="M332" s="22"/>
      <c r="N332" s="17"/>
      <c r="O332" s="19"/>
      <c r="P332" s="19"/>
      <c r="Q332" s="23"/>
      <c r="R332" s="22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8"/>
      <c r="AF332" s="20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7" t="s">
        <v>52</v>
      </c>
    </row>
    <row r="333" spans="1:43" ht="27.75" customHeight="1">
      <c r="A333" s="13"/>
      <c r="B333" s="7"/>
      <c r="C333" s="7"/>
      <c r="D333" s="7"/>
      <c r="E333" s="7"/>
      <c r="F333" s="21"/>
      <c r="G333" s="7"/>
      <c r="H333" s="13"/>
      <c r="I333" s="13"/>
      <c r="J333" s="7"/>
      <c r="K333" s="16"/>
      <c r="L333" s="7"/>
      <c r="M333" s="22"/>
      <c r="N333" s="17"/>
      <c r="O333" s="19"/>
      <c r="P333" s="19"/>
      <c r="Q333" s="23"/>
      <c r="R333" s="22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8"/>
      <c r="AF333" s="20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7" t="s">
        <v>53</v>
      </c>
    </row>
    <row r="334" spans="1:43" ht="27.75" customHeight="1">
      <c r="A334" s="13"/>
      <c r="B334" s="7"/>
      <c r="C334" s="7"/>
      <c r="D334" s="7"/>
      <c r="E334" s="7"/>
      <c r="F334" s="21"/>
      <c r="G334" s="7"/>
      <c r="H334" s="13"/>
      <c r="I334" s="13"/>
      <c r="J334" s="7"/>
      <c r="K334" s="16"/>
      <c r="L334" s="7"/>
      <c r="M334" s="22"/>
      <c r="N334" s="18"/>
      <c r="O334" s="19"/>
      <c r="P334" s="19"/>
      <c r="Q334" s="23"/>
      <c r="R334" s="25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8"/>
      <c r="AF334" s="20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7" t="s">
        <v>54</v>
      </c>
    </row>
    <row r="335" spans="1:43" ht="27.75" customHeight="1">
      <c r="A335" s="13"/>
      <c r="B335" s="7"/>
      <c r="C335" s="7"/>
      <c r="D335" s="7"/>
      <c r="E335" s="7"/>
      <c r="F335" s="21"/>
      <c r="G335" s="7"/>
      <c r="H335" s="13"/>
      <c r="I335" s="13"/>
      <c r="J335" s="7"/>
      <c r="K335" s="16"/>
      <c r="L335" s="7"/>
      <c r="M335" s="22"/>
      <c r="N335" s="17"/>
      <c r="O335" s="19"/>
      <c r="P335" s="19"/>
      <c r="Q335" s="23"/>
      <c r="R335" s="22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8"/>
      <c r="AF335" s="20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7" t="s">
        <v>55</v>
      </c>
    </row>
    <row r="336" spans="1:43" ht="27.75" customHeight="1">
      <c r="A336" s="13"/>
      <c r="B336" s="7"/>
      <c r="C336" s="7"/>
      <c r="D336" s="7"/>
      <c r="E336" s="13"/>
      <c r="F336" s="21"/>
      <c r="G336" s="7"/>
      <c r="H336" s="7"/>
      <c r="I336" s="13"/>
      <c r="J336" s="7"/>
      <c r="K336" s="16"/>
      <c r="L336" s="7"/>
      <c r="M336" s="22"/>
      <c r="N336" s="18"/>
      <c r="O336" s="19"/>
      <c r="P336" s="19"/>
      <c r="Q336" s="23"/>
      <c r="R336" s="24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8"/>
      <c r="AF336" s="20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7" t="s">
        <v>56</v>
      </c>
    </row>
    <row r="337" spans="1:43" ht="27.75" customHeight="1">
      <c r="A337" s="13"/>
      <c r="B337" s="7"/>
      <c r="C337" s="7"/>
      <c r="D337" s="7"/>
      <c r="E337" s="13"/>
      <c r="F337" s="21"/>
      <c r="G337" s="7"/>
      <c r="H337" s="7"/>
      <c r="I337" s="13"/>
      <c r="J337" s="7"/>
      <c r="K337" s="16"/>
      <c r="L337" s="7"/>
      <c r="M337" s="22"/>
      <c r="N337" s="17"/>
      <c r="O337" s="19"/>
      <c r="P337" s="19"/>
      <c r="Q337" s="23"/>
      <c r="R337" s="25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8"/>
      <c r="AF337" s="20"/>
      <c r="AG337" s="19"/>
      <c r="AH337" s="19"/>
      <c r="AI337" s="17"/>
      <c r="AJ337" s="20"/>
      <c r="AK337" s="19"/>
      <c r="AL337" s="19"/>
      <c r="AM337" s="19"/>
      <c r="AN337" s="19"/>
      <c r="AO337" s="19"/>
      <c r="AP337" s="19"/>
      <c r="AQ337" s="7" t="s">
        <v>57</v>
      </c>
    </row>
    <row r="338" spans="1:43" ht="27.75" customHeight="1">
      <c r="A338" s="13"/>
      <c r="B338" s="7"/>
      <c r="C338" s="7"/>
      <c r="D338" s="7"/>
      <c r="E338" s="13"/>
      <c r="F338" s="21"/>
      <c r="G338" s="7"/>
      <c r="H338" s="7"/>
      <c r="I338" s="13"/>
      <c r="J338" s="7"/>
      <c r="K338" s="16"/>
      <c r="L338" s="7"/>
      <c r="M338" s="22"/>
      <c r="N338" s="17"/>
      <c r="O338" s="19"/>
      <c r="P338" s="19"/>
      <c r="Q338" s="23"/>
      <c r="R338" s="22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8"/>
      <c r="AF338" s="20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7" t="s">
        <v>58</v>
      </c>
    </row>
    <row r="339" spans="1:43" ht="27.75" customHeight="1">
      <c r="A339" s="13"/>
      <c r="B339" s="7"/>
      <c r="C339" s="7"/>
      <c r="D339" s="7"/>
      <c r="E339" s="7"/>
      <c r="F339" s="21"/>
      <c r="G339" s="7"/>
      <c r="H339" s="13"/>
      <c r="I339" s="13"/>
      <c r="J339" s="7"/>
      <c r="K339" s="16"/>
      <c r="L339" s="7"/>
      <c r="M339" s="22"/>
      <c r="N339" s="17"/>
      <c r="O339" s="19"/>
      <c r="P339" s="19"/>
      <c r="Q339" s="23"/>
      <c r="R339" s="22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8"/>
      <c r="AF339" s="20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7" t="s">
        <v>59</v>
      </c>
    </row>
    <row r="340" spans="1:43" ht="27.75" customHeight="1">
      <c r="A340" s="13"/>
      <c r="B340" s="7"/>
      <c r="C340" s="7"/>
      <c r="D340" s="7"/>
      <c r="E340" s="7"/>
      <c r="F340" s="21"/>
      <c r="G340" s="7"/>
      <c r="H340" s="13"/>
      <c r="I340" s="13"/>
      <c r="J340" s="7"/>
      <c r="K340" s="16"/>
      <c r="L340" s="7"/>
      <c r="M340" s="22"/>
      <c r="N340" s="18"/>
      <c r="O340" s="19"/>
      <c r="P340" s="19"/>
      <c r="Q340" s="23"/>
      <c r="R340" s="22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8"/>
      <c r="AF340" s="20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7" t="s">
        <v>60</v>
      </c>
    </row>
    <row r="341" spans="1:43" ht="27.75" customHeight="1">
      <c r="A341" s="13"/>
      <c r="B341" s="7"/>
      <c r="C341" s="7"/>
      <c r="D341" s="7"/>
      <c r="E341" s="7"/>
      <c r="F341" s="21"/>
      <c r="G341" s="7"/>
      <c r="H341" s="13"/>
      <c r="I341" s="13"/>
      <c r="J341" s="7"/>
      <c r="K341" s="16"/>
      <c r="L341" s="7"/>
      <c r="M341" s="22"/>
      <c r="N341" s="18"/>
      <c r="O341" s="19"/>
      <c r="P341" s="19"/>
      <c r="Q341" s="23"/>
      <c r="R341" s="22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8"/>
      <c r="AF341" s="20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7" t="s">
        <v>61</v>
      </c>
    </row>
    <row r="342" spans="1:43" ht="27.75" customHeight="1">
      <c r="A342" s="13"/>
      <c r="B342" s="7"/>
      <c r="C342" s="7"/>
      <c r="D342" s="7"/>
      <c r="E342" s="7"/>
      <c r="F342" s="21"/>
      <c r="G342" s="7"/>
      <c r="H342" s="13"/>
      <c r="I342" s="13"/>
      <c r="J342" s="7"/>
      <c r="K342" s="16"/>
      <c r="L342" s="7"/>
      <c r="M342" s="22"/>
      <c r="N342" s="17"/>
      <c r="O342" s="19"/>
      <c r="P342" s="19"/>
      <c r="Q342" s="23"/>
      <c r="R342" s="22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8"/>
      <c r="AF342" s="20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7" t="s">
        <v>62</v>
      </c>
    </row>
    <row r="343" spans="1:43" ht="27.75" customHeight="1">
      <c r="A343" s="13"/>
      <c r="B343" s="7"/>
      <c r="C343" s="7"/>
      <c r="D343" s="7"/>
      <c r="E343" s="7"/>
      <c r="F343" s="21"/>
      <c r="G343" s="7"/>
      <c r="H343" s="13"/>
      <c r="I343" s="13"/>
      <c r="J343" s="7"/>
      <c r="K343" s="16"/>
      <c r="L343" s="7"/>
      <c r="M343" s="22"/>
      <c r="N343" s="17"/>
      <c r="O343" s="19"/>
      <c r="P343" s="19"/>
      <c r="Q343" s="23"/>
      <c r="R343" s="22"/>
      <c r="S343" s="26"/>
      <c r="T343" s="22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8"/>
      <c r="AF343" s="20"/>
      <c r="AG343" s="17"/>
      <c r="AH343" s="20"/>
      <c r="AI343" s="19"/>
      <c r="AJ343" s="19"/>
      <c r="AK343" s="19"/>
      <c r="AL343" s="19"/>
      <c r="AM343" s="19"/>
      <c r="AN343" s="19"/>
      <c r="AO343" s="19"/>
      <c r="AP343" s="19"/>
      <c r="AQ343" s="7" t="s">
        <v>63</v>
      </c>
    </row>
    <row r="344" spans="1:43" ht="27.75" customHeight="1">
      <c r="A344" s="13"/>
      <c r="B344" s="7"/>
      <c r="C344" s="7"/>
      <c r="D344" s="7"/>
      <c r="E344" s="7"/>
      <c r="F344" s="21"/>
      <c r="G344" s="7"/>
      <c r="H344" s="13"/>
      <c r="I344" s="13"/>
      <c r="J344" s="7"/>
      <c r="K344" s="16"/>
      <c r="L344" s="7"/>
      <c r="M344" s="22"/>
      <c r="N344" s="17"/>
      <c r="O344" s="19"/>
      <c r="P344" s="19"/>
      <c r="Q344" s="23"/>
      <c r="R344" s="22"/>
      <c r="S344" s="17"/>
      <c r="T344" s="22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8"/>
      <c r="AF344" s="20"/>
      <c r="AG344" s="17"/>
      <c r="AH344" s="20"/>
      <c r="AI344" s="19"/>
      <c r="AJ344" s="19"/>
      <c r="AK344" s="19"/>
      <c r="AL344" s="19"/>
      <c r="AM344" s="19"/>
      <c r="AN344" s="19"/>
      <c r="AO344" s="19"/>
      <c r="AP344" s="19"/>
      <c r="AQ344" s="7" t="s">
        <v>64</v>
      </c>
    </row>
    <row r="345" spans="1:43" ht="27.75" customHeight="1">
      <c r="A345" s="13"/>
      <c r="B345" s="7"/>
      <c r="C345" s="7"/>
      <c r="D345" s="7"/>
      <c r="E345" s="7"/>
      <c r="F345" s="21"/>
      <c r="G345" s="7"/>
      <c r="H345" s="13"/>
      <c r="I345" s="13"/>
      <c r="J345" s="7"/>
      <c r="K345" s="16"/>
      <c r="L345" s="7"/>
      <c r="M345" s="22"/>
      <c r="N345" s="18"/>
      <c r="O345" s="19"/>
      <c r="P345" s="19"/>
      <c r="Q345" s="23"/>
      <c r="R345" s="25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8"/>
      <c r="AF345" s="20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7" t="s">
        <v>65</v>
      </c>
    </row>
    <row r="346" spans="1:43" ht="27.75" customHeight="1">
      <c r="A346" s="13"/>
      <c r="B346" s="7"/>
      <c r="C346" s="7"/>
      <c r="D346" s="7"/>
      <c r="E346" s="7"/>
      <c r="F346" s="21"/>
      <c r="G346" s="7"/>
      <c r="H346" s="13"/>
      <c r="I346" s="13"/>
      <c r="J346" s="7"/>
      <c r="K346" s="16"/>
      <c r="L346" s="7"/>
      <c r="M346" s="22"/>
      <c r="N346" s="18"/>
      <c r="O346" s="19"/>
      <c r="P346" s="19"/>
      <c r="Q346" s="23"/>
      <c r="R346" s="22"/>
      <c r="S346" s="18"/>
      <c r="T346" s="22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8"/>
      <c r="AF346" s="20"/>
      <c r="AG346" s="18"/>
      <c r="AH346" s="20"/>
      <c r="AI346" s="19"/>
      <c r="AJ346" s="19"/>
      <c r="AK346" s="19"/>
      <c r="AL346" s="19"/>
      <c r="AM346" s="19"/>
      <c r="AN346" s="19"/>
      <c r="AO346" s="19"/>
      <c r="AP346" s="19"/>
      <c r="AQ346" s="7" t="s">
        <v>66</v>
      </c>
    </row>
    <row r="347" spans="1:43" ht="27.75" customHeight="1">
      <c r="A347" s="13"/>
      <c r="B347" s="7"/>
      <c r="C347" s="7"/>
      <c r="D347" s="7"/>
      <c r="E347" s="7"/>
      <c r="F347" s="21"/>
      <c r="G347" s="7"/>
      <c r="H347" s="13"/>
      <c r="I347" s="13"/>
      <c r="J347" s="7"/>
      <c r="K347" s="16"/>
      <c r="L347" s="7"/>
      <c r="M347" s="22"/>
      <c r="N347" s="17"/>
      <c r="O347" s="19"/>
      <c r="P347" s="19"/>
      <c r="Q347" s="23"/>
      <c r="R347" s="19"/>
      <c r="S347" s="18"/>
      <c r="T347" s="22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8"/>
      <c r="AF347" s="20"/>
      <c r="AG347" s="17"/>
      <c r="AH347" s="20"/>
      <c r="AI347" s="19"/>
      <c r="AJ347" s="19"/>
      <c r="AK347" s="19"/>
      <c r="AL347" s="19"/>
      <c r="AM347" s="19"/>
      <c r="AN347" s="19"/>
      <c r="AO347" s="19"/>
      <c r="AP347" s="19"/>
      <c r="AQ347" s="7" t="s">
        <v>67</v>
      </c>
    </row>
    <row r="348" spans="1:43" ht="27.75" customHeight="1">
      <c r="A348" s="13"/>
      <c r="B348" s="7"/>
      <c r="C348" s="7"/>
      <c r="D348" s="7"/>
      <c r="E348" s="7"/>
      <c r="F348" s="21"/>
      <c r="G348" s="7"/>
      <c r="H348" s="7"/>
      <c r="I348" s="13"/>
      <c r="J348" s="7"/>
      <c r="K348" s="16"/>
      <c r="L348" s="7"/>
      <c r="M348" s="22"/>
      <c r="N348" s="17"/>
      <c r="O348" s="19"/>
      <c r="P348" s="19"/>
      <c r="Q348" s="23"/>
      <c r="R348" s="22"/>
      <c r="S348" s="17"/>
      <c r="T348" s="22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8"/>
      <c r="AF348" s="20"/>
      <c r="AG348" s="17"/>
      <c r="AH348" s="20"/>
      <c r="AI348" s="19"/>
      <c r="AJ348" s="19"/>
      <c r="AK348" s="19"/>
      <c r="AL348" s="19"/>
      <c r="AM348" s="19"/>
      <c r="AN348" s="19"/>
      <c r="AO348" s="19"/>
      <c r="AP348" s="19"/>
      <c r="AQ348" s="7" t="s">
        <v>68</v>
      </c>
    </row>
    <row r="349" spans="1:43" ht="27.75" customHeight="1">
      <c r="A349" s="13"/>
      <c r="B349" s="7"/>
      <c r="C349" s="7"/>
      <c r="D349" s="7"/>
      <c r="E349" s="7"/>
      <c r="F349" s="21"/>
      <c r="G349" s="7"/>
      <c r="H349" s="13"/>
      <c r="I349" s="13"/>
      <c r="J349" s="7"/>
      <c r="K349" s="16"/>
      <c r="L349" s="7"/>
      <c r="M349" s="22"/>
      <c r="N349" s="17"/>
      <c r="O349" s="19"/>
      <c r="P349" s="19"/>
      <c r="Q349" s="23"/>
      <c r="R349" s="22"/>
      <c r="S349" s="17"/>
      <c r="T349" s="22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8"/>
      <c r="AF349" s="20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7" t="s">
        <v>69</v>
      </c>
    </row>
    <row r="350" spans="1:43" ht="27.75" customHeight="1">
      <c r="A350" s="13"/>
      <c r="B350" s="7"/>
      <c r="C350" s="7"/>
      <c r="D350" s="7"/>
      <c r="E350" s="13"/>
      <c r="F350" s="21"/>
      <c r="G350" s="7"/>
      <c r="H350" s="13"/>
      <c r="I350" s="13"/>
      <c r="J350" s="7"/>
      <c r="K350" s="16"/>
      <c r="L350" s="7"/>
      <c r="M350" s="22"/>
      <c r="N350" s="17"/>
      <c r="O350" s="19"/>
      <c r="P350" s="19"/>
      <c r="Q350" s="23"/>
      <c r="R350" s="22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8"/>
      <c r="AF350" s="20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7" t="s">
        <v>70</v>
      </c>
    </row>
    <row r="351" spans="1:43" ht="27.75" customHeight="1">
      <c r="A351" s="13"/>
      <c r="B351" s="7"/>
      <c r="C351" s="7"/>
      <c r="D351" s="7"/>
      <c r="E351" s="13"/>
      <c r="F351" s="21"/>
      <c r="G351" s="7"/>
      <c r="H351" s="13"/>
      <c r="I351" s="13"/>
      <c r="J351" s="7"/>
      <c r="K351" s="16"/>
      <c r="L351" s="7"/>
      <c r="M351" s="22"/>
      <c r="N351" s="18"/>
      <c r="O351" s="19"/>
      <c r="P351" s="19"/>
      <c r="Q351" s="23"/>
      <c r="R351" s="22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8"/>
      <c r="AF351" s="20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7" t="s">
        <v>71</v>
      </c>
    </row>
    <row r="352" spans="1:43" ht="27.75" customHeight="1">
      <c r="A352" s="13"/>
      <c r="B352" s="7"/>
      <c r="C352" s="7"/>
      <c r="D352" s="7"/>
      <c r="E352" s="13"/>
      <c r="F352" s="21"/>
      <c r="G352" s="7"/>
      <c r="H352" s="13"/>
      <c r="I352" s="13"/>
      <c r="J352" s="7"/>
      <c r="K352" s="16"/>
      <c r="L352" s="7"/>
      <c r="M352" s="22"/>
      <c r="N352" s="17"/>
      <c r="O352" s="17"/>
      <c r="P352" s="25"/>
      <c r="Q352" s="17"/>
      <c r="R352" s="25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8"/>
      <c r="AF352" s="20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7" t="s">
        <v>72</v>
      </c>
    </row>
    <row r="353" spans="1:43" ht="27.75" customHeight="1">
      <c r="A353" s="13"/>
      <c r="B353" s="7"/>
      <c r="C353" s="7"/>
      <c r="D353" s="7"/>
      <c r="E353" s="13"/>
      <c r="F353" s="21"/>
      <c r="G353" s="7"/>
      <c r="H353" s="13"/>
      <c r="I353" s="13"/>
      <c r="J353" s="7"/>
      <c r="K353" s="16"/>
      <c r="L353" s="7"/>
      <c r="M353" s="22"/>
      <c r="N353" s="18"/>
      <c r="O353" s="18"/>
      <c r="P353" s="25"/>
      <c r="Q353" s="18"/>
      <c r="R353" s="25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8"/>
      <c r="AF353" s="20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7" t="s">
        <v>73</v>
      </c>
    </row>
    <row r="354" spans="1:43" ht="27.75" customHeight="1">
      <c r="A354" s="13"/>
      <c r="B354" s="14"/>
      <c r="C354" s="7"/>
      <c r="D354" s="7"/>
      <c r="E354" s="13"/>
      <c r="F354" s="15"/>
      <c r="G354" s="7"/>
      <c r="H354" s="7"/>
      <c r="I354" s="13"/>
      <c r="J354" s="7"/>
      <c r="K354" s="16"/>
      <c r="L354" s="14"/>
      <c r="M354" s="17"/>
      <c r="N354" s="18"/>
      <c r="O354" s="19"/>
      <c r="P354" s="19"/>
      <c r="Q354" s="19"/>
      <c r="R354" s="19"/>
      <c r="S354" s="18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8"/>
      <c r="AF354" s="20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7" t="s">
        <v>74</v>
      </c>
    </row>
    <row r="355" spans="1:43" ht="27.75" customHeight="1">
      <c r="A355" s="13"/>
      <c r="B355" s="7"/>
      <c r="C355" s="7"/>
      <c r="D355" s="7"/>
      <c r="E355" s="13"/>
      <c r="F355" s="21"/>
      <c r="G355" s="7"/>
      <c r="H355" s="7"/>
      <c r="I355" s="13"/>
      <c r="J355" s="7"/>
      <c r="K355" s="16"/>
      <c r="L355" s="7"/>
      <c r="M355" s="22"/>
      <c r="N355" s="17"/>
      <c r="O355" s="17"/>
      <c r="P355" s="20"/>
      <c r="Q355" s="17"/>
      <c r="R355" s="20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8"/>
      <c r="AF355" s="20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7" t="s">
        <v>75</v>
      </c>
    </row>
    <row r="356" spans="1:43" ht="27.75" customHeight="1">
      <c r="A356" s="13"/>
      <c r="B356" s="7"/>
      <c r="C356" s="7"/>
      <c r="D356" s="7"/>
      <c r="E356" s="13"/>
      <c r="F356" s="21"/>
      <c r="G356" s="7"/>
      <c r="H356" s="13"/>
      <c r="I356" s="13"/>
      <c r="J356" s="7"/>
      <c r="K356" s="16"/>
      <c r="L356" s="7"/>
      <c r="M356" s="22"/>
      <c r="N356" s="18"/>
      <c r="O356" s="19"/>
      <c r="P356" s="19"/>
      <c r="Q356" s="23"/>
      <c r="R356" s="24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8"/>
      <c r="AF356" s="20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7" t="s">
        <v>76</v>
      </c>
    </row>
    <row r="357" spans="1:43" ht="27.75" customHeight="1">
      <c r="A357" s="13"/>
      <c r="B357" s="14"/>
      <c r="C357" s="7"/>
      <c r="D357" s="7"/>
      <c r="E357" s="13"/>
      <c r="F357" s="15"/>
      <c r="G357" s="7"/>
      <c r="H357" s="13"/>
      <c r="I357" s="13"/>
      <c r="J357" s="7"/>
      <c r="K357" s="16"/>
      <c r="L357" s="14"/>
      <c r="M357" s="17"/>
      <c r="N357" s="18"/>
      <c r="O357" s="19"/>
      <c r="P357" s="19"/>
      <c r="Q357" s="18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8"/>
      <c r="AF357" s="20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7" t="s">
        <v>77</v>
      </c>
    </row>
    <row r="358" spans="1:43" ht="27.75" customHeight="1">
      <c r="A358" s="13"/>
      <c r="B358" s="7"/>
      <c r="C358" s="7"/>
      <c r="D358" s="7"/>
      <c r="E358" s="7"/>
      <c r="F358" s="21"/>
      <c r="G358" s="7"/>
      <c r="H358" s="13"/>
      <c r="I358" s="13"/>
      <c r="J358" s="7"/>
      <c r="K358" s="16"/>
      <c r="L358" s="7"/>
      <c r="M358" s="22"/>
      <c r="N358" s="18"/>
      <c r="O358" s="19"/>
      <c r="P358" s="19"/>
      <c r="Q358" s="23"/>
      <c r="R358" s="22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8"/>
      <c r="AF358" s="20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7" t="s">
        <v>78</v>
      </c>
    </row>
    <row r="359" spans="1:43" ht="27.75" customHeight="1">
      <c r="A359" s="13"/>
      <c r="B359" s="7"/>
      <c r="C359" s="7"/>
      <c r="D359" s="7"/>
      <c r="E359" s="7"/>
      <c r="F359" s="21"/>
      <c r="G359" s="7"/>
      <c r="H359" s="13"/>
      <c r="I359" s="13"/>
      <c r="J359" s="7"/>
      <c r="K359" s="16"/>
      <c r="L359" s="7"/>
      <c r="M359" s="22"/>
      <c r="N359" s="17"/>
      <c r="O359" s="19"/>
      <c r="P359" s="19"/>
      <c r="Q359" s="23"/>
      <c r="R359" s="22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8"/>
      <c r="AF359" s="20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7" t="s">
        <v>79</v>
      </c>
    </row>
    <row r="360" spans="1:43" ht="27.75" customHeight="1">
      <c r="A360" s="13"/>
      <c r="B360" s="7"/>
      <c r="C360" s="7"/>
      <c r="D360" s="7"/>
      <c r="E360" s="7"/>
      <c r="F360" s="21"/>
      <c r="G360" s="7"/>
      <c r="H360" s="13"/>
      <c r="I360" s="13"/>
      <c r="J360" s="7"/>
      <c r="K360" s="16"/>
      <c r="L360" s="7"/>
      <c r="M360" s="22"/>
      <c r="N360" s="18"/>
      <c r="O360" s="19"/>
      <c r="P360" s="19"/>
      <c r="Q360" s="23"/>
      <c r="R360" s="22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8"/>
      <c r="AF360" s="20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7" t="s">
        <v>115</v>
      </c>
    </row>
    <row r="361" spans="1:43" ht="27.75" customHeight="1">
      <c r="A361" s="13"/>
      <c r="B361" s="7"/>
      <c r="C361" s="7"/>
      <c r="D361" s="7"/>
      <c r="E361" s="13"/>
      <c r="F361" s="21"/>
      <c r="G361" s="7"/>
      <c r="H361" s="7"/>
      <c r="I361" s="13"/>
      <c r="J361" s="7"/>
      <c r="K361" s="16"/>
      <c r="L361" s="7"/>
      <c r="M361" s="22"/>
      <c r="N361" s="17"/>
      <c r="O361" s="19"/>
      <c r="P361" s="19"/>
      <c r="Q361" s="23"/>
      <c r="R361" s="25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8"/>
      <c r="AF361" s="20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7" t="s">
        <v>116</v>
      </c>
    </row>
    <row r="362" spans="1:43" ht="27.75" customHeight="1">
      <c r="A362" s="13"/>
      <c r="B362" s="14"/>
      <c r="C362" s="7"/>
      <c r="D362" s="7"/>
      <c r="E362" s="7"/>
      <c r="F362" s="15"/>
      <c r="G362" s="7"/>
      <c r="H362" s="7"/>
      <c r="I362" s="13"/>
      <c r="J362" s="7"/>
      <c r="K362" s="16"/>
      <c r="L362" s="14"/>
      <c r="M362" s="17"/>
      <c r="N362" s="17"/>
      <c r="O362" s="19"/>
      <c r="P362" s="19"/>
      <c r="Q362" s="19"/>
      <c r="R362" s="19"/>
      <c r="S362" s="17"/>
      <c r="T362" s="22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8"/>
      <c r="AF362" s="20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7" t="s">
        <v>117</v>
      </c>
    </row>
    <row r="363" spans="1:43" ht="27.75" customHeight="1">
      <c r="A363" s="13"/>
      <c r="B363" s="14"/>
      <c r="C363" s="7"/>
      <c r="D363" s="7"/>
      <c r="E363" s="7"/>
      <c r="F363" s="15"/>
      <c r="G363" s="7"/>
      <c r="H363" s="7"/>
      <c r="I363" s="13"/>
      <c r="J363" s="7"/>
      <c r="K363" s="16"/>
      <c r="L363" s="14"/>
      <c r="M363" s="17"/>
      <c r="N363" s="17"/>
      <c r="O363" s="19"/>
      <c r="P363" s="19"/>
      <c r="Q363" s="19"/>
      <c r="R363" s="19"/>
      <c r="S363" s="17"/>
      <c r="T363" s="22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8"/>
      <c r="AF363" s="20"/>
      <c r="AG363" s="26"/>
      <c r="AH363" s="20"/>
      <c r="AI363" s="19"/>
      <c r="AJ363" s="19"/>
      <c r="AK363" s="19"/>
      <c r="AL363" s="19"/>
      <c r="AM363" s="19"/>
      <c r="AN363" s="19"/>
      <c r="AO363" s="19"/>
      <c r="AP363" s="19"/>
      <c r="AQ363" s="7" t="s">
        <v>118</v>
      </c>
    </row>
    <row r="364" spans="1:43" ht="27.75" customHeight="1">
      <c r="A364" s="13"/>
      <c r="B364" s="7"/>
      <c r="C364" s="7"/>
      <c r="D364" s="7"/>
      <c r="E364" s="7"/>
      <c r="F364" s="21"/>
      <c r="G364" s="7"/>
      <c r="H364" s="13"/>
      <c r="I364" s="13"/>
      <c r="J364" s="7"/>
      <c r="K364" s="16"/>
      <c r="L364" s="7"/>
      <c r="M364" s="22"/>
      <c r="N364" s="26"/>
      <c r="O364" s="26"/>
      <c r="P364" s="22"/>
      <c r="Q364" s="26"/>
      <c r="R364" s="22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8"/>
      <c r="AF364" s="20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7" t="s">
        <v>119</v>
      </c>
    </row>
    <row r="365" spans="1:43" ht="27.75" customHeight="1">
      <c r="A365" s="13"/>
      <c r="B365" s="7"/>
      <c r="C365" s="7"/>
      <c r="D365" s="7"/>
      <c r="E365" s="7"/>
      <c r="F365" s="21"/>
      <c r="G365" s="7"/>
      <c r="H365" s="13"/>
      <c r="I365" s="13"/>
      <c r="J365" s="7"/>
      <c r="K365" s="16"/>
      <c r="L365" s="7"/>
      <c r="M365" s="22"/>
      <c r="N365" s="17"/>
      <c r="O365" s="19"/>
      <c r="P365" s="19"/>
      <c r="Q365" s="17"/>
      <c r="R365" s="22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8"/>
      <c r="AF365" s="20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7" t="s">
        <v>120</v>
      </c>
    </row>
    <row r="366" spans="1:43" ht="27.75" customHeight="1">
      <c r="A366" s="13"/>
      <c r="B366" s="7"/>
      <c r="C366" s="7"/>
      <c r="D366" s="7"/>
      <c r="E366" s="7"/>
      <c r="F366" s="21"/>
      <c r="G366" s="7"/>
      <c r="H366" s="13"/>
      <c r="I366" s="13"/>
      <c r="J366" s="7"/>
      <c r="K366" s="16"/>
      <c r="L366" s="7"/>
      <c r="M366" s="22"/>
      <c r="N366" s="18"/>
      <c r="O366" s="19"/>
      <c r="P366" s="19"/>
      <c r="Q366" s="26"/>
      <c r="R366" s="22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8"/>
      <c r="AF366" s="20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7" t="s">
        <v>121</v>
      </c>
    </row>
    <row r="367" spans="1:43" ht="27.75" customHeight="1">
      <c r="A367" s="13"/>
      <c r="B367" s="7"/>
      <c r="C367" s="7"/>
      <c r="D367" s="7"/>
      <c r="E367" s="7"/>
      <c r="F367" s="21"/>
      <c r="G367" s="7"/>
      <c r="H367" s="13"/>
      <c r="I367" s="13"/>
      <c r="J367" s="7"/>
      <c r="K367" s="16"/>
      <c r="L367" s="7"/>
      <c r="M367" s="22"/>
      <c r="N367" s="17"/>
      <c r="O367" s="19"/>
      <c r="P367" s="19"/>
      <c r="Q367" s="17"/>
      <c r="R367" s="22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8"/>
      <c r="AF367" s="20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7" t="s">
        <v>122</v>
      </c>
    </row>
    <row r="368" spans="1:43" ht="27.75" customHeight="1">
      <c r="A368" s="13"/>
      <c r="B368" s="14"/>
      <c r="C368" s="7"/>
      <c r="D368" s="7"/>
      <c r="E368" s="7"/>
      <c r="F368" s="15"/>
      <c r="G368" s="7"/>
      <c r="H368" s="7"/>
      <c r="I368" s="13"/>
      <c r="J368" s="7"/>
      <c r="K368" s="16"/>
      <c r="L368" s="14"/>
      <c r="M368" s="17"/>
      <c r="N368" s="17"/>
      <c r="O368" s="19"/>
      <c r="P368" s="19"/>
      <c r="Q368" s="17"/>
      <c r="R368" s="22"/>
      <c r="S368" s="17"/>
      <c r="T368" s="22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8"/>
      <c r="AF368" s="20"/>
      <c r="AG368" s="19"/>
      <c r="AH368" s="19"/>
      <c r="AI368" s="17"/>
      <c r="AJ368" s="20"/>
      <c r="AK368" s="19"/>
      <c r="AL368" s="19"/>
      <c r="AM368" s="19"/>
      <c r="AN368" s="19"/>
      <c r="AO368" s="19"/>
      <c r="AP368" s="19"/>
      <c r="AQ368" s="7" t="s">
        <v>123</v>
      </c>
    </row>
    <row r="369" spans="1:43" ht="27.75" customHeight="1">
      <c r="A369" s="13"/>
      <c r="B369" s="7"/>
      <c r="C369" s="7"/>
      <c r="D369" s="7"/>
      <c r="E369" s="7"/>
      <c r="F369" s="21"/>
      <c r="G369" s="7"/>
      <c r="H369" s="13"/>
      <c r="I369" s="13"/>
      <c r="J369" s="7"/>
      <c r="K369" s="16"/>
      <c r="L369" s="7"/>
      <c r="M369" s="22"/>
      <c r="N369" s="18"/>
      <c r="O369" s="19"/>
      <c r="P369" s="19"/>
      <c r="Q369" s="18"/>
      <c r="R369" s="22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8"/>
      <c r="AF369" s="20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7" t="s">
        <v>124</v>
      </c>
    </row>
    <row r="370" spans="1:43" ht="27.75" customHeight="1">
      <c r="A370" s="13"/>
      <c r="B370" s="7"/>
      <c r="C370" s="7"/>
      <c r="D370" s="7"/>
      <c r="E370" s="7"/>
      <c r="F370" s="21"/>
      <c r="G370" s="7"/>
      <c r="H370" s="13"/>
      <c r="I370" s="13"/>
      <c r="J370" s="7"/>
      <c r="K370" s="16"/>
      <c r="L370" s="7"/>
      <c r="M370" s="22"/>
      <c r="N370" s="17"/>
      <c r="O370" s="19"/>
      <c r="P370" s="19"/>
      <c r="Q370" s="23"/>
      <c r="R370" s="25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8"/>
      <c r="AF370" s="20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7" t="s">
        <v>125</v>
      </c>
    </row>
    <row r="371" spans="1:43" ht="27.75" customHeight="1">
      <c r="A371" s="13"/>
      <c r="B371" s="7"/>
      <c r="C371" s="7"/>
      <c r="D371" s="7"/>
      <c r="E371" s="7"/>
      <c r="F371" s="21"/>
      <c r="G371" s="7"/>
      <c r="H371" s="13"/>
      <c r="I371" s="13"/>
      <c r="J371" s="7"/>
      <c r="K371" s="16"/>
      <c r="L371" s="7"/>
      <c r="M371" s="22"/>
      <c r="N371" s="18"/>
      <c r="O371" s="19"/>
      <c r="P371" s="19"/>
      <c r="Q371" s="23"/>
      <c r="R371" s="22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8"/>
      <c r="AF371" s="20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7" t="s">
        <v>130</v>
      </c>
    </row>
    <row r="372" spans="1:43" ht="27.75" customHeight="1">
      <c r="A372" s="13"/>
      <c r="B372" s="7"/>
      <c r="C372" s="7"/>
      <c r="D372" s="7"/>
      <c r="E372" s="7"/>
      <c r="F372" s="21"/>
      <c r="G372" s="7"/>
      <c r="H372" s="13"/>
      <c r="I372" s="13"/>
      <c r="J372" s="7"/>
      <c r="K372" s="16"/>
      <c r="L372" s="7"/>
      <c r="M372" s="22"/>
      <c r="N372" s="17"/>
      <c r="O372" s="19"/>
      <c r="P372" s="19"/>
      <c r="Q372" s="23"/>
      <c r="R372" s="22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8"/>
      <c r="AF372" s="20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7" t="s">
        <v>131</v>
      </c>
    </row>
    <row r="373" spans="1:43" ht="27.75" customHeight="1">
      <c r="A373" s="13"/>
      <c r="B373" s="7"/>
      <c r="C373" s="7"/>
      <c r="D373" s="7"/>
      <c r="E373" s="13"/>
      <c r="F373" s="21"/>
      <c r="G373" s="7"/>
      <c r="H373" s="7"/>
      <c r="I373" s="13"/>
      <c r="J373" s="7"/>
      <c r="K373" s="16"/>
      <c r="L373" s="7"/>
      <c r="M373" s="22"/>
      <c r="N373" s="18"/>
      <c r="O373" s="19"/>
      <c r="P373" s="19"/>
      <c r="Q373" s="23"/>
      <c r="R373" s="22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8"/>
      <c r="AF373" s="20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7" t="s">
        <v>132</v>
      </c>
    </row>
    <row r="374" spans="1:43" ht="27.75" customHeight="1">
      <c r="A374" s="13"/>
      <c r="B374" s="7"/>
      <c r="C374" s="7"/>
      <c r="D374" s="7"/>
      <c r="E374" s="13"/>
      <c r="F374" s="21"/>
      <c r="G374" s="7"/>
      <c r="H374" s="7"/>
      <c r="I374" s="13"/>
      <c r="J374" s="7"/>
      <c r="K374" s="16"/>
      <c r="L374" s="7"/>
      <c r="M374" s="22"/>
      <c r="N374" s="18"/>
      <c r="O374" s="19"/>
      <c r="P374" s="19"/>
      <c r="Q374" s="23"/>
      <c r="R374" s="24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8"/>
      <c r="AF374" s="20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7" t="s">
        <v>133</v>
      </c>
    </row>
    <row r="375" spans="1:43" ht="27.75" customHeight="1">
      <c r="A375" s="13"/>
      <c r="B375" s="7"/>
      <c r="C375" s="7"/>
      <c r="D375" s="7"/>
      <c r="E375" s="13"/>
      <c r="F375" s="21"/>
      <c r="G375" s="7"/>
      <c r="H375" s="7"/>
      <c r="I375" s="13"/>
      <c r="J375" s="7"/>
      <c r="K375" s="16"/>
      <c r="L375" s="7"/>
      <c r="M375" s="22"/>
      <c r="N375" s="17"/>
      <c r="O375" s="19"/>
      <c r="P375" s="19"/>
      <c r="Q375" s="23"/>
      <c r="R375" s="24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8"/>
      <c r="AF375" s="20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7" t="s">
        <v>134</v>
      </c>
    </row>
    <row r="376" spans="1:43" ht="27.75" customHeight="1">
      <c r="A376" s="13"/>
      <c r="B376" s="7"/>
      <c r="C376" s="7"/>
      <c r="D376" s="7"/>
      <c r="E376" s="13"/>
      <c r="F376" s="21"/>
      <c r="G376" s="7"/>
      <c r="H376" s="7"/>
      <c r="I376" s="13"/>
      <c r="J376" s="7"/>
      <c r="K376" s="16"/>
      <c r="L376" s="7"/>
      <c r="M376" s="22"/>
      <c r="N376" s="18"/>
      <c r="O376" s="19"/>
      <c r="P376" s="19"/>
      <c r="Q376" s="23"/>
      <c r="R376" s="22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8"/>
      <c r="AF376" s="20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7" t="s">
        <v>135</v>
      </c>
    </row>
    <row r="377" spans="1:43" ht="27.75" customHeight="1">
      <c r="A377" s="13"/>
      <c r="B377" s="7"/>
      <c r="C377" s="7"/>
      <c r="D377" s="7"/>
      <c r="E377" s="7"/>
      <c r="F377" s="21"/>
      <c r="G377" s="7"/>
      <c r="H377" s="13"/>
      <c r="I377" s="13"/>
      <c r="J377" s="7"/>
      <c r="K377" s="16"/>
      <c r="L377" s="7"/>
      <c r="M377" s="22"/>
      <c r="N377" s="18"/>
      <c r="O377" s="19"/>
      <c r="P377" s="19"/>
      <c r="Q377" s="23"/>
      <c r="R377" s="22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8"/>
      <c r="AF377" s="20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7" t="s">
        <v>136</v>
      </c>
    </row>
    <row r="378" spans="1:43" ht="27.75" customHeight="1">
      <c r="A378" s="13"/>
      <c r="B378" s="7"/>
      <c r="C378" s="7"/>
      <c r="D378" s="7"/>
      <c r="E378" s="7"/>
      <c r="F378" s="21"/>
      <c r="G378" s="7"/>
      <c r="H378" s="13"/>
      <c r="I378" s="13"/>
      <c r="J378" s="7"/>
      <c r="K378" s="16"/>
      <c r="L378" s="7"/>
      <c r="M378" s="22"/>
      <c r="N378" s="17"/>
      <c r="O378" s="19"/>
      <c r="P378" s="19"/>
      <c r="Q378" s="23"/>
      <c r="R378" s="22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8"/>
      <c r="AF378" s="20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7" t="s">
        <v>137</v>
      </c>
    </row>
    <row r="379" spans="1:43" ht="27.75" customHeight="1">
      <c r="A379" s="13"/>
      <c r="B379" s="7"/>
      <c r="C379" s="7"/>
      <c r="D379" s="7"/>
      <c r="E379" s="13"/>
      <c r="F379" s="21"/>
      <c r="G379" s="7"/>
      <c r="H379" s="7"/>
      <c r="I379" s="13"/>
      <c r="J379" s="7"/>
      <c r="K379" s="16"/>
      <c r="L379" s="7"/>
      <c r="M379" s="22"/>
      <c r="N379" s="18"/>
      <c r="O379" s="19"/>
      <c r="P379" s="19"/>
      <c r="Q379" s="23"/>
      <c r="R379" s="25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8"/>
      <c r="AF379" s="20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7" t="s">
        <v>138</v>
      </c>
    </row>
    <row r="380" spans="1:43" ht="27.75" customHeight="1">
      <c r="A380" s="13"/>
      <c r="B380" s="7"/>
      <c r="C380" s="7"/>
      <c r="D380" s="7"/>
      <c r="E380" s="7"/>
      <c r="F380" s="21"/>
      <c r="G380" s="7"/>
      <c r="H380" s="13"/>
      <c r="I380" s="13"/>
      <c r="J380" s="7"/>
      <c r="K380" s="16"/>
      <c r="L380" s="7"/>
      <c r="M380" s="22"/>
      <c r="N380" s="18"/>
      <c r="O380" s="19"/>
      <c r="P380" s="19"/>
      <c r="Q380" s="23"/>
      <c r="R380" s="22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8"/>
      <c r="AF380" s="20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7" t="s">
        <v>139</v>
      </c>
    </row>
    <row r="381" spans="1:43" ht="27.75" customHeight="1">
      <c r="A381" s="13"/>
      <c r="B381" s="7"/>
      <c r="C381" s="7"/>
      <c r="D381" s="7"/>
      <c r="E381" s="7"/>
      <c r="F381" s="21"/>
      <c r="G381" s="7"/>
      <c r="H381" s="13"/>
      <c r="I381" s="13"/>
      <c r="J381" s="7"/>
      <c r="K381" s="16"/>
      <c r="L381" s="7"/>
      <c r="M381" s="22"/>
      <c r="N381" s="17"/>
      <c r="O381" s="19"/>
      <c r="P381" s="19"/>
      <c r="Q381" s="23"/>
      <c r="R381" s="22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8"/>
      <c r="AF381" s="20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7" t="s">
        <v>140</v>
      </c>
    </row>
    <row r="382" spans="1:43" ht="27.75" customHeight="1">
      <c r="A382" s="13"/>
      <c r="B382" s="7"/>
      <c r="C382" s="7"/>
      <c r="D382" s="7"/>
      <c r="E382" s="7"/>
      <c r="F382" s="21"/>
      <c r="G382" s="7"/>
      <c r="H382" s="13"/>
      <c r="I382" s="13"/>
      <c r="J382" s="7"/>
      <c r="K382" s="16"/>
      <c r="L382" s="7"/>
      <c r="M382" s="22"/>
      <c r="N382" s="17"/>
      <c r="O382" s="19"/>
      <c r="P382" s="19"/>
      <c r="Q382" s="23"/>
      <c r="R382" s="22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8"/>
      <c r="AF382" s="20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7" t="s">
        <v>141</v>
      </c>
    </row>
    <row r="383" spans="1:43" ht="27.75" customHeight="1">
      <c r="A383" s="13"/>
      <c r="B383" s="7"/>
      <c r="C383" s="7"/>
      <c r="D383" s="7"/>
      <c r="E383" s="7"/>
      <c r="F383" s="21"/>
      <c r="G383" s="7"/>
      <c r="H383" s="13"/>
      <c r="I383" s="13"/>
      <c r="J383" s="7"/>
      <c r="K383" s="16"/>
      <c r="L383" s="7"/>
      <c r="M383" s="22"/>
      <c r="N383" s="18"/>
      <c r="O383" s="19"/>
      <c r="P383" s="19"/>
      <c r="Q383" s="23"/>
      <c r="R383" s="22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8"/>
      <c r="AF383" s="20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7" t="s">
        <v>142</v>
      </c>
    </row>
    <row r="384" spans="1:43" ht="27.75" customHeight="1">
      <c r="A384" s="13"/>
      <c r="B384" s="7"/>
      <c r="C384" s="7"/>
      <c r="D384" s="7"/>
      <c r="E384" s="7"/>
      <c r="F384" s="21"/>
      <c r="G384" s="7"/>
      <c r="H384" s="13"/>
      <c r="I384" s="13"/>
      <c r="J384" s="7"/>
      <c r="K384" s="16"/>
      <c r="L384" s="7"/>
      <c r="M384" s="22"/>
      <c r="N384" s="18"/>
      <c r="O384" s="19"/>
      <c r="P384" s="19"/>
      <c r="Q384" s="23"/>
      <c r="R384" s="22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8"/>
      <c r="AF384" s="20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7" t="s">
        <v>143</v>
      </c>
    </row>
    <row r="385" spans="1:43" ht="27.75" customHeight="1">
      <c r="A385" s="13"/>
      <c r="B385" s="7"/>
      <c r="C385" s="7"/>
      <c r="D385" s="7"/>
      <c r="E385" s="7"/>
      <c r="F385" s="21"/>
      <c r="G385" s="7"/>
      <c r="H385" s="13"/>
      <c r="I385" s="13"/>
      <c r="J385" s="7"/>
      <c r="K385" s="16"/>
      <c r="L385" s="7"/>
      <c r="M385" s="22"/>
      <c r="N385" s="17"/>
      <c r="O385" s="19"/>
      <c r="P385" s="19"/>
      <c r="Q385" s="23"/>
      <c r="R385" s="22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8"/>
      <c r="AF385" s="20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7" t="s">
        <v>144</v>
      </c>
    </row>
    <row r="386" spans="1:43" ht="27.75" customHeight="1">
      <c r="A386" s="13"/>
      <c r="B386" s="7"/>
      <c r="C386" s="7"/>
      <c r="D386" s="7"/>
      <c r="E386" s="7"/>
      <c r="F386" s="21"/>
      <c r="G386" s="7"/>
      <c r="H386" s="13"/>
      <c r="I386" s="13"/>
      <c r="J386" s="7"/>
      <c r="K386" s="16"/>
      <c r="L386" s="7"/>
      <c r="M386" s="22"/>
      <c r="N386" s="17"/>
      <c r="O386" s="19"/>
      <c r="P386" s="19"/>
      <c r="Q386" s="23"/>
      <c r="R386" s="19"/>
      <c r="S386" s="18"/>
      <c r="T386" s="22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8"/>
      <c r="AF386" s="20"/>
      <c r="AG386" s="17"/>
      <c r="AH386" s="20"/>
      <c r="AI386" s="19"/>
      <c r="AJ386" s="19"/>
      <c r="AK386" s="19"/>
      <c r="AL386" s="19"/>
      <c r="AM386" s="19"/>
      <c r="AN386" s="19"/>
      <c r="AO386" s="19"/>
      <c r="AP386" s="19"/>
      <c r="AQ386" s="7" t="s">
        <v>145</v>
      </c>
    </row>
    <row r="387" spans="1:43" ht="27.75" customHeight="1">
      <c r="A387" s="13"/>
      <c r="B387" s="7"/>
      <c r="C387" s="7"/>
      <c r="D387" s="7"/>
      <c r="E387" s="7"/>
      <c r="F387" s="15"/>
      <c r="G387" s="7"/>
      <c r="H387" s="13"/>
      <c r="I387" s="13"/>
      <c r="J387" s="7"/>
      <c r="K387" s="16"/>
      <c r="L387" s="7"/>
      <c r="M387" s="22"/>
      <c r="N387" s="17"/>
      <c r="O387" s="19"/>
      <c r="P387" s="19"/>
      <c r="Q387" s="19"/>
      <c r="R387" s="19"/>
      <c r="S387" s="18"/>
      <c r="T387" s="22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8"/>
      <c r="AF387" s="20"/>
      <c r="AG387" s="17"/>
      <c r="AH387" s="20"/>
      <c r="AI387" s="19"/>
      <c r="AJ387" s="19"/>
      <c r="AK387" s="19"/>
      <c r="AL387" s="19"/>
      <c r="AM387" s="19"/>
      <c r="AN387" s="19"/>
      <c r="AO387" s="19"/>
      <c r="AP387" s="19"/>
      <c r="AQ387" s="7" t="s">
        <v>146</v>
      </c>
    </row>
    <row r="388" spans="1:43" ht="27.75" customHeight="1">
      <c r="A388" s="13"/>
      <c r="B388" s="7"/>
      <c r="C388" s="7"/>
      <c r="D388" s="7"/>
      <c r="E388" s="7"/>
      <c r="F388" s="21"/>
      <c r="G388" s="7"/>
      <c r="H388" s="13"/>
      <c r="I388" s="13"/>
      <c r="J388" s="7"/>
      <c r="K388" s="16"/>
      <c r="L388" s="7"/>
      <c r="M388" s="22"/>
      <c r="N388" s="18"/>
      <c r="O388" s="19"/>
      <c r="P388" s="19"/>
      <c r="Q388" s="23"/>
      <c r="R388" s="22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8"/>
      <c r="AF388" s="20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7" t="s">
        <v>147</v>
      </c>
    </row>
    <row r="389" spans="1:43" ht="27.75" customHeight="1">
      <c r="A389" s="13"/>
      <c r="B389" s="7"/>
      <c r="C389" s="7"/>
      <c r="D389" s="7"/>
      <c r="E389" s="7"/>
      <c r="F389" s="21"/>
      <c r="G389" s="7"/>
      <c r="H389" s="13"/>
      <c r="I389" s="13"/>
      <c r="J389" s="7"/>
      <c r="K389" s="16"/>
      <c r="L389" s="7"/>
      <c r="M389" s="22"/>
      <c r="N389" s="18"/>
      <c r="O389" s="19"/>
      <c r="P389" s="19"/>
      <c r="Q389" s="23"/>
      <c r="R389" s="22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8"/>
      <c r="AF389" s="20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7" t="s">
        <v>148</v>
      </c>
    </row>
    <row r="390" spans="1:43" ht="27.75" customHeight="1">
      <c r="A390" s="13"/>
      <c r="B390" s="7"/>
      <c r="C390" s="7"/>
      <c r="D390" s="7"/>
      <c r="E390" s="7"/>
      <c r="F390" s="21"/>
      <c r="G390" s="7"/>
      <c r="H390" s="13"/>
      <c r="I390" s="13"/>
      <c r="J390" s="7"/>
      <c r="K390" s="16"/>
      <c r="L390" s="7"/>
      <c r="M390" s="22"/>
      <c r="N390" s="17"/>
      <c r="O390" s="19"/>
      <c r="P390" s="19"/>
      <c r="Q390" s="23"/>
      <c r="R390" s="24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8"/>
      <c r="AF390" s="20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7" t="s">
        <v>149</v>
      </c>
    </row>
    <row r="391" spans="1:43" ht="27.75" customHeight="1">
      <c r="A391" s="13"/>
      <c r="B391" s="7"/>
      <c r="C391" s="7"/>
      <c r="D391" s="7"/>
      <c r="E391" s="7"/>
      <c r="F391" s="21"/>
      <c r="G391" s="7"/>
      <c r="H391" s="13"/>
      <c r="I391" s="13"/>
      <c r="J391" s="7"/>
      <c r="K391" s="16"/>
      <c r="L391" s="7"/>
      <c r="M391" s="22"/>
      <c r="N391" s="17"/>
      <c r="O391" s="19"/>
      <c r="P391" s="19"/>
      <c r="Q391" s="23"/>
      <c r="R391" s="22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8"/>
      <c r="AF391" s="20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7" t="s">
        <v>150</v>
      </c>
    </row>
    <row r="392" spans="1:43" ht="27.75" customHeight="1">
      <c r="A392" s="13"/>
      <c r="B392" s="7"/>
      <c r="C392" s="7"/>
      <c r="D392" s="7"/>
      <c r="E392" s="7"/>
      <c r="F392" s="21"/>
      <c r="G392" s="7"/>
      <c r="H392" s="13"/>
      <c r="I392" s="13"/>
      <c r="J392" s="7"/>
      <c r="K392" s="16"/>
      <c r="L392" s="7"/>
      <c r="M392" s="22"/>
      <c r="N392" s="18"/>
      <c r="O392" s="19"/>
      <c r="P392" s="19"/>
      <c r="Q392" s="23"/>
      <c r="R392" s="22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8"/>
      <c r="AF392" s="20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7" t="s">
        <v>151</v>
      </c>
    </row>
    <row r="393" spans="1:43" ht="27.75" customHeight="1">
      <c r="A393" s="13"/>
      <c r="B393" s="7"/>
      <c r="C393" s="7"/>
      <c r="D393" s="7"/>
      <c r="E393" s="7"/>
      <c r="F393" s="21"/>
      <c r="G393" s="7"/>
      <c r="H393" s="13"/>
      <c r="I393" s="13"/>
      <c r="J393" s="7"/>
      <c r="K393" s="16"/>
      <c r="L393" s="7"/>
      <c r="M393" s="22"/>
      <c r="N393" s="18"/>
      <c r="O393" s="19"/>
      <c r="P393" s="19"/>
      <c r="Q393" s="23"/>
      <c r="R393" s="22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8"/>
      <c r="AF393" s="20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7" t="s">
        <v>152</v>
      </c>
    </row>
    <row r="394" spans="1:43" ht="27.75" customHeight="1">
      <c r="A394" s="13"/>
      <c r="B394" s="7"/>
      <c r="C394" s="7"/>
      <c r="D394" s="7"/>
      <c r="E394" s="7"/>
      <c r="F394" s="21"/>
      <c r="G394" s="7"/>
      <c r="H394" s="13"/>
      <c r="I394" s="13"/>
      <c r="J394" s="7"/>
      <c r="K394" s="16"/>
      <c r="L394" s="7"/>
      <c r="M394" s="22"/>
      <c r="N394" s="18"/>
      <c r="O394" s="19"/>
      <c r="P394" s="19"/>
      <c r="Q394" s="23"/>
      <c r="R394" s="22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8"/>
      <c r="AF394" s="20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7" t="s">
        <v>153</v>
      </c>
    </row>
    <row r="395" spans="1:43" ht="27.75" customHeight="1">
      <c r="A395" s="13"/>
      <c r="B395" s="7"/>
      <c r="C395" s="7"/>
      <c r="D395" s="7"/>
      <c r="E395" s="7"/>
      <c r="F395" s="21"/>
      <c r="G395" s="7"/>
      <c r="H395" s="13"/>
      <c r="I395" s="13"/>
      <c r="J395" s="7"/>
      <c r="K395" s="16"/>
      <c r="L395" s="7"/>
      <c r="M395" s="22"/>
      <c r="N395" s="18"/>
      <c r="O395" s="19"/>
      <c r="P395" s="19"/>
      <c r="Q395" s="23"/>
      <c r="R395" s="22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8"/>
      <c r="AF395" s="20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7" t="s">
        <v>154</v>
      </c>
    </row>
    <row r="396" spans="1:43" ht="27.75" customHeight="1">
      <c r="A396" s="13"/>
      <c r="B396" s="7"/>
      <c r="C396" s="7"/>
      <c r="D396" s="7"/>
      <c r="E396" s="13"/>
      <c r="F396" s="21"/>
      <c r="G396" s="7"/>
      <c r="H396" s="7"/>
      <c r="I396" s="13"/>
      <c r="J396" s="7"/>
      <c r="K396" s="16"/>
      <c r="L396" s="7"/>
      <c r="M396" s="22"/>
      <c r="N396" s="17"/>
      <c r="O396" s="19"/>
      <c r="P396" s="19"/>
      <c r="Q396" s="23"/>
      <c r="R396" s="25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8"/>
      <c r="AF396" s="20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7" t="s">
        <v>155</v>
      </c>
    </row>
    <row r="397" spans="1:43" ht="27.75" customHeight="1">
      <c r="A397" s="13"/>
      <c r="B397" s="7"/>
      <c r="C397" s="7"/>
      <c r="D397" s="7"/>
      <c r="E397" s="7"/>
      <c r="F397" s="21"/>
      <c r="G397" s="7"/>
      <c r="H397" s="13"/>
      <c r="I397" s="13"/>
      <c r="J397" s="7"/>
      <c r="K397" s="16"/>
      <c r="L397" s="7"/>
      <c r="M397" s="22"/>
      <c r="N397" s="18"/>
      <c r="O397" s="19"/>
      <c r="P397" s="19"/>
      <c r="Q397" s="23"/>
      <c r="R397" s="22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8"/>
      <c r="AF397" s="20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7" t="s">
        <v>156</v>
      </c>
    </row>
    <row r="398" spans="1:43" ht="27.75" customHeight="1">
      <c r="A398" s="13"/>
      <c r="B398" s="7"/>
      <c r="C398" s="7"/>
      <c r="D398" s="7"/>
      <c r="E398" s="13"/>
      <c r="F398" s="21"/>
      <c r="G398" s="7"/>
      <c r="H398" s="7"/>
      <c r="I398" s="13"/>
      <c r="J398" s="7"/>
      <c r="K398" s="16"/>
      <c r="L398" s="7"/>
      <c r="M398" s="22"/>
      <c r="N398" s="18"/>
      <c r="O398" s="19"/>
      <c r="P398" s="19"/>
      <c r="Q398" s="23"/>
      <c r="R398" s="24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8"/>
      <c r="AF398" s="20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7" t="s">
        <v>157</v>
      </c>
    </row>
    <row r="399" spans="1:43" ht="27.75" customHeight="1">
      <c r="A399" s="13"/>
      <c r="B399" s="7"/>
      <c r="C399" s="7"/>
      <c r="D399" s="7"/>
      <c r="E399" s="7"/>
      <c r="F399" s="21"/>
      <c r="G399" s="7"/>
      <c r="H399" s="13"/>
      <c r="I399" s="13"/>
      <c r="J399" s="7"/>
      <c r="K399" s="16"/>
      <c r="L399" s="7"/>
      <c r="M399" s="22"/>
      <c r="N399" s="26"/>
      <c r="O399" s="19"/>
      <c r="P399" s="19"/>
      <c r="Q399" s="23"/>
      <c r="R399" s="22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8"/>
      <c r="AF399" s="20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7" t="s">
        <v>158</v>
      </c>
    </row>
    <row r="400" spans="1:43" ht="27.75" customHeight="1">
      <c r="A400" s="13"/>
      <c r="B400" s="7"/>
      <c r="C400" s="7"/>
      <c r="D400" s="7"/>
      <c r="E400" s="7"/>
      <c r="F400" s="21"/>
      <c r="G400" s="7"/>
      <c r="H400" s="13"/>
      <c r="I400" s="13"/>
      <c r="J400" s="7"/>
      <c r="K400" s="16"/>
      <c r="L400" s="7"/>
      <c r="M400" s="22"/>
      <c r="N400" s="17"/>
      <c r="O400" s="19"/>
      <c r="P400" s="19"/>
      <c r="Q400" s="23"/>
      <c r="R400" s="25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8"/>
      <c r="AF400" s="20"/>
      <c r="AG400" s="17"/>
      <c r="AH400" s="20"/>
      <c r="AI400" s="19"/>
      <c r="AJ400" s="19"/>
      <c r="AK400" s="19"/>
      <c r="AL400" s="19"/>
      <c r="AM400" s="19"/>
      <c r="AN400" s="19"/>
      <c r="AO400" s="19"/>
      <c r="AP400" s="19"/>
      <c r="AQ400" s="7" t="s">
        <v>159</v>
      </c>
    </row>
    <row r="401" spans="1:43" ht="27.75" customHeight="1">
      <c r="A401" s="13"/>
      <c r="B401" s="7"/>
      <c r="C401" s="7"/>
      <c r="D401" s="7"/>
      <c r="E401" s="7"/>
      <c r="F401" s="21"/>
      <c r="G401" s="7"/>
      <c r="H401" s="13"/>
      <c r="I401" s="13"/>
      <c r="J401" s="7"/>
      <c r="K401" s="16"/>
      <c r="L401" s="7"/>
      <c r="M401" s="22"/>
      <c r="N401" s="18"/>
      <c r="O401" s="19"/>
      <c r="P401" s="19"/>
      <c r="Q401" s="23"/>
      <c r="R401" s="25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8"/>
      <c r="AF401" s="20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7" t="s">
        <v>160</v>
      </c>
    </row>
    <row r="402" spans="1:43" ht="27.75" customHeight="1">
      <c r="A402" s="13"/>
      <c r="B402" s="7"/>
      <c r="C402" s="7"/>
      <c r="D402" s="7"/>
      <c r="E402" s="7"/>
      <c r="F402" s="21"/>
      <c r="G402" s="7"/>
      <c r="H402" s="13"/>
      <c r="I402" s="13"/>
      <c r="J402" s="7"/>
      <c r="K402" s="16"/>
      <c r="L402" s="7"/>
      <c r="M402" s="22"/>
      <c r="N402" s="17"/>
      <c r="O402" s="19"/>
      <c r="P402" s="19"/>
      <c r="Q402" s="23"/>
      <c r="R402" s="22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8"/>
      <c r="AF402" s="20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7" t="s">
        <v>161</v>
      </c>
    </row>
    <row r="403" spans="1:43" ht="27.75" customHeight="1">
      <c r="A403" s="13"/>
      <c r="B403" s="7"/>
      <c r="C403" s="7"/>
      <c r="D403" s="7"/>
      <c r="E403" s="7"/>
      <c r="F403" s="21"/>
      <c r="G403" s="7"/>
      <c r="H403" s="13"/>
      <c r="I403" s="13"/>
      <c r="J403" s="7"/>
      <c r="K403" s="16"/>
      <c r="L403" s="7"/>
      <c r="M403" s="22"/>
      <c r="N403" s="18"/>
      <c r="O403" s="19"/>
      <c r="P403" s="19"/>
      <c r="Q403" s="23"/>
      <c r="R403" s="22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8"/>
      <c r="AF403" s="20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7" t="s">
        <v>162</v>
      </c>
    </row>
    <row r="404" spans="1:43" ht="27.75" customHeight="1">
      <c r="A404" s="13"/>
      <c r="B404" s="7"/>
      <c r="C404" s="7"/>
      <c r="D404" s="7"/>
      <c r="E404" s="7"/>
      <c r="F404" s="21"/>
      <c r="G404" s="7"/>
      <c r="H404" s="13"/>
      <c r="I404" s="13"/>
      <c r="J404" s="7"/>
      <c r="K404" s="16"/>
      <c r="L404" s="7"/>
      <c r="M404" s="22"/>
      <c r="N404" s="18"/>
      <c r="O404" s="19"/>
      <c r="P404" s="19"/>
      <c r="Q404" s="23"/>
      <c r="R404" s="22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8"/>
      <c r="AF404" s="20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7" t="s">
        <v>163</v>
      </c>
    </row>
    <row r="405" spans="1:43" ht="27.75" customHeight="1">
      <c r="A405" s="13"/>
      <c r="B405" s="14"/>
      <c r="C405" s="7"/>
      <c r="D405" s="7"/>
      <c r="E405" s="7"/>
      <c r="F405" s="15"/>
      <c r="G405" s="7"/>
      <c r="H405" s="13"/>
      <c r="I405" s="13"/>
      <c r="J405" s="7"/>
      <c r="K405" s="16"/>
      <c r="L405" s="14"/>
      <c r="M405" s="17"/>
      <c r="N405" s="17"/>
      <c r="O405" s="19"/>
      <c r="P405" s="19"/>
      <c r="Q405" s="19"/>
      <c r="R405" s="19"/>
      <c r="S405" s="17"/>
      <c r="T405" s="25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8"/>
      <c r="AF405" s="20"/>
      <c r="AG405" s="19"/>
      <c r="AH405" s="19"/>
      <c r="AI405" s="17"/>
      <c r="AJ405" s="20"/>
      <c r="AK405" s="19"/>
      <c r="AL405" s="19"/>
      <c r="AM405" s="19"/>
      <c r="AN405" s="19"/>
      <c r="AO405" s="19"/>
      <c r="AP405" s="19"/>
      <c r="AQ405" s="7" t="s">
        <v>164</v>
      </c>
    </row>
    <row r="406" spans="1:43" ht="27.75" customHeight="1">
      <c r="A406" s="13"/>
      <c r="B406" s="7"/>
      <c r="C406" s="7"/>
      <c r="D406" s="7"/>
      <c r="E406" s="7"/>
      <c r="F406" s="21"/>
      <c r="G406" s="7"/>
      <c r="H406" s="13"/>
      <c r="I406" s="13"/>
      <c r="J406" s="7"/>
      <c r="K406" s="16"/>
      <c r="L406" s="7"/>
      <c r="M406" s="22"/>
      <c r="N406" s="18"/>
      <c r="O406" s="19"/>
      <c r="P406" s="19"/>
      <c r="Q406" s="23"/>
      <c r="R406" s="25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8"/>
      <c r="AF406" s="20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7" t="s">
        <v>165</v>
      </c>
    </row>
    <row r="407" spans="1:43" ht="27.75" customHeight="1">
      <c r="A407" s="13"/>
      <c r="B407" s="7"/>
      <c r="C407" s="7"/>
      <c r="D407" s="7"/>
      <c r="E407" s="7"/>
      <c r="F407" s="21"/>
      <c r="G407" s="7"/>
      <c r="H407" s="13"/>
      <c r="I407" s="13"/>
      <c r="J407" s="7"/>
      <c r="K407" s="16"/>
      <c r="L407" s="7"/>
      <c r="M407" s="22"/>
      <c r="N407" s="18"/>
      <c r="O407" s="19"/>
      <c r="P407" s="19"/>
      <c r="Q407" s="23"/>
      <c r="R407" s="22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8"/>
      <c r="AF407" s="20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7" t="s">
        <v>166</v>
      </c>
    </row>
    <row r="408" spans="1:43" ht="27.75" customHeight="1">
      <c r="A408" s="13"/>
      <c r="B408" s="7"/>
      <c r="C408" s="7"/>
      <c r="D408" s="7"/>
      <c r="E408" s="7"/>
      <c r="F408" s="21"/>
      <c r="G408" s="7"/>
      <c r="H408" s="13"/>
      <c r="I408" s="13"/>
      <c r="J408" s="7"/>
      <c r="K408" s="16"/>
      <c r="L408" s="7"/>
      <c r="M408" s="22"/>
      <c r="N408" s="17"/>
      <c r="O408" s="19"/>
      <c r="P408" s="19"/>
      <c r="Q408" s="23"/>
      <c r="R408" s="22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8"/>
      <c r="AF408" s="20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7" t="s">
        <v>167</v>
      </c>
    </row>
    <row r="409" spans="1:43" ht="27.75" customHeight="1">
      <c r="A409" s="13"/>
      <c r="B409" s="7"/>
      <c r="C409" s="7"/>
      <c r="D409" s="7"/>
      <c r="E409" s="13"/>
      <c r="F409" s="21"/>
      <c r="G409" s="7"/>
      <c r="H409" s="7"/>
      <c r="I409" s="13"/>
      <c r="J409" s="7"/>
      <c r="K409" s="16"/>
      <c r="L409" s="7"/>
      <c r="M409" s="22"/>
      <c r="N409" s="17"/>
      <c r="O409" s="19"/>
      <c r="P409" s="19"/>
      <c r="Q409" s="23"/>
      <c r="R409" s="22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8"/>
      <c r="AF409" s="20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7" t="s">
        <v>168</v>
      </c>
    </row>
    <row r="410" spans="1:43" ht="27.75" customHeight="1">
      <c r="A410" s="13"/>
      <c r="B410" s="7"/>
      <c r="C410" s="7"/>
      <c r="D410" s="7"/>
      <c r="E410" s="7"/>
      <c r="F410" s="21"/>
      <c r="G410" s="7"/>
      <c r="H410" s="13"/>
      <c r="I410" s="13"/>
      <c r="J410" s="7"/>
      <c r="K410" s="16"/>
      <c r="L410" s="7"/>
      <c r="M410" s="22"/>
      <c r="N410" s="17"/>
      <c r="O410" s="19"/>
      <c r="P410" s="19"/>
      <c r="Q410" s="23"/>
      <c r="R410" s="22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8"/>
      <c r="AF410" s="20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7" t="s">
        <v>169</v>
      </c>
    </row>
    <row r="411" spans="1:43" ht="27.75" customHeight="1">
      <c r="A411" s="13"/>
      <c r="B411" s="7"/>
      <c r="C411" s="7"/>
      <c r="D411" s="7"/>
      <c r="E411" s="7"/>
      <c r="F411" s="21"/>
      <c r="G411" s="7"/>
      <c r="H411" s="13"/>
      <c r="I411" s="13"/>
      <c r="J411" s="7"/>
      <c r="K411" s="16"/>
      <c r="L411" s="7"/>
      <c r="M411" s="22"/>
      <c r="N411" s="17"/>
      <c r="O411" s="19"/>
      <c r="P411" s="19"/>
      <c r="Q411" s="23"/>
      <c r="R411" s="22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8"/>
      <c r="AF411" s="20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7" t="s">
        <v>170</v>
      </c>
    </row>
    <row r="412" spans="1:43" ht="27.75" customHeight="1">
      <c r="A412" s="13"/>
      <c r="B412" s="7"/>
      <c r="C412" s="7"/>
      <c r="D412" s="7"/>
      <c r="E412" s="7"/>
      <c r="F412" s="21"/>
      <c r="G412" s="7"/>
      <c r="H412" s="13"/>
      <c r="I412" s="13"/>
      <c r="J412" s="7"/>
      <c r="K412" s="16"/>
      <c r="L412" s="7"/>
      <c r="M412" s="22"/>
      <c r="N412" s="17"/>
      <c r="O412" s="19"/>
      <c r="P412" s="19"/>
      <c r="Q412" s="23"/>
      <c r="R412" s="25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8"/>
      <c r="AF412" s="20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7" t="s">
        <v>171</v>
      </c>
    </row>
    <row r="413" spans="1:43" ht="27.75" customHeight="1">
      <c r="A413" s="13"/>
      <c r="B413" s="7"/>
      <c r="C413" s="7"/>
      <c r="D413" s="7"/>
      <c r="E413" s="7"/>
      <c r="F413" s="21"/>
      <c r="G413" s="7"/>
      <c r="H413" s="13"/>
      <c r="I413" s="13"/>
      <c r="J413" s="7"/>
      <c r="K413" s="16"/>
      <c r="L413" s="7"/>
      <c r="M413" s="22"/>
      <c r="N413" s="17"/>
      <c r="O413" s="19"/>
      <c r="P413" s="19"/>
      <c r="Q413" s="23"/>
      <c r="R413" s="24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8"/>
      <c r="AF413" s="20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7" t="s">
        <v>172</v>
      </c>
    </row>
    <row r="414" spans="1:43" ht="42.75" customHeight="1">
      <c r="A414" s="13"/>
      <c r="B414" s="14"/>
      <c r="C414" s="7"/>
      <c r="D414" s="7"/>
      <c r="E414" s="7"/>
      <c r="F414" s="15"/>
      <c r="G414" s="7"/>
      <c r="H414" s="7"/>
      <c r="I414" s="13"/>
      <c r="J414" s="7"/>
      <c r="K414" s="16"/>
      <c r="L414" s="14"/>
      <c r="M414" s="17"/>
      <c r="N414" s="18"/>
      <c r="O414" s="19"/>
      <c r="P414" s="19"/>
      <c r="Q414" s="19"/>
      <c r="R414" s="19"/>
      <c r="S414" s="18"/>
      <c r="T414" s="22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8"/>
      <c r="AF414" s="20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7" t="s">
        <v>173</v>
      </c>
    </row>
    <row r="415" spans="1:43" ht="27.75" customHeight="1">
      <c r="A415" s="13"/>
      <c r="B415" s="14"/>
      <c r="C415" s="7"/>
      <c r="D415" s="7"/>
      <c r="E415" s="7"/>
      <c r="F415" s="15"/>
      <c r="G415" s="7"/>
      <c r="H415" s="7"/>
      <c r="I415" s="13"/>
      <c r="J415" s="7"/>
      <c r="K415" s="16"/>
      <c r="L415" s="14"/>
      <c r="M415" s="17"/>
      <c r="N415" s="17"/>
      <c r="O415" s="19"/>
      <c r="P415" s="19"/>
      <c r="Q415" s="17"/>
      <c r="R415" s="22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8"/>
      <c r="AF415" s="20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7" t="s">
        <v>174</v>
      </c>
    </row>
    <row r="416" spans="1:43" ht="27.75" customHeight="1">
      <c r="A416" s="13"/>
      <c r="B416" s="7"/>
      <c r="C416" s="7"/>
      <c r="D416" s="7"/>
      <c r="E416" s="7"/>
      <c r="F416" s="21"/>
      <c r="G416" s="7"/>
      <c r="H416" s="13"/>
      <c r="I416" s="13"/>
      <c r="J416" s="7"/>
      <c r="K416" s="16"/>
      <c r="L416" s="7"/>
      <c r="M416" s="22"/>
      <c r="N416" s="26"/>
      <c r="O416" s="26"/>
      <c r="P416" s="22"/>
      <c r="Q416" s="23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8"/>
      <c r="AF416" s="20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7" t="s">
        <v>175</v>
      </c>
    </row>
    <row r="417" spans="1:43" ht="27.75" customHeight="1">
      <c r="A417" s="13"/>
      <c r="B417" s="7"/>
      <c r="C417" s="7"/>
      <c r="D417" s="7"/>
      <c r="E417" s="7"/>
      <c r="F417" s="21"/>
      <c r="G417" s="7"/>
      <c r="H417" s="13"/>
      <c r="I417" s="13"/>
      <c r="J417" s="7"/>
      <c r="K417" s="16"/>
      <c r="L417" s="7"/>
      <c r="M417" s="22"/>
      <c r="N417" s="17"/>
      <c r="O417" s="19"/>
      <c r="P417" s="19"/>
      <c r="Q417" s="23"/>
      <c r="R417" s="22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8"/>
      <c r="AF417" s="20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7" t="s">
        <v>176</v>
      </c>
    </row>
    <row r="418" spans="1:43" ht="27.75" customHeight="1">
      <c r="A418" s="13"/>
      <c r="B418" s="7"/>
      <c r="C418" s="7"/>
      <c r="D418" s="7"/>
      <c r="E418" s="7"/>
      <c r="F418" s="21"/>
      <c r="G418" s="7"/>
      <c r="H418" s="13"/>
      <c r="I418" s="13"/>
      <c r="J418" s="7"/>
      <c r="K418" s="16"/>
      <c r="L418" s="7"/>
      <c r="M418" s="22"/>
      <c r="N418" s="17"/>
      <c r="O418" s="19"/>
      <c r="P418" s="19"/>
      <c r="Q418" s="23"/>
      <c r="R418" s="22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8"/>
      <c r="AF418" s="20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7" t="s">
        <v>177</v>
      </c>
    </row>
    <row r="419" spans="1:43" ht="27.75" customHeight="1">
      <c r="A419" s="13"/>
      <c r="B419" s="7"/>
      <c r="C419" s="7"/>
      <c r="D419" s="7"/>
      <c r="E419" s="7"/>
      <c r="F419" s="15"/>
      <c r="G419" s="7"/>
      <c r="H419" s="13"/>
      <c r="I419" s="13"/>
      <c r="J419" s="7"/>
      <c r="K419" s="16"/>
      <c r="L419" s="7"/>
      <c r="M419" s="22"/>
      <c r="N419" s="17"/>
      <c r="O419" s="19"/>
      <c r="P419" s="19"/>
      <c r="Q419" s="19"/>
      <c r="R419" s="19"/>
      <c r="S419" s="17"/>
      <c r="T419" s="22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8"/>
      <c r="AF419" s="20"/>
      <c r="AG419" s="17"/>
      <c r="AH419" s="20"/>
      <c r="AI419" s="29"/>
      <c r="AJ419" s="29"/>
      <c r="AK419" s="19"/>
      <c r="AL419" s="19"/>
      <c r="AM419" s="19"/>
      <c r="AN419" s="19"/>
      <c r="AO419" s="19"/>
      <c r="AP419" s="19"/>
      <c r="AQ419" s="7" t="s">
        <v>178</v>
      </c>
    </row>
    <row r="420" spans="1:43" ht="27.75" customHeight="1">
      <c r="A420" s="13"/>
      <c r="B420" s="7"/>
      <c r="C420" s="7"/>
      <c r="D420" s="7"/>
      <c r="E420" s="7"/>
      <c r="F420" s="21"/>
      <c r="G420" s="7"/>
      <c r="H420" s="13"/>
      <c r="I420" s="13"/>
      <c r="J420" s="7"/>
      <c r="K420" s="16"/>
      <c r="L420" s="7"/>
      <c r="M420" s="22"/>
      <c r="N420" s="17"/>
      <c r="O420" s="19"/>
      <c r="P420" s="19"/>
      <c r="Q420" s="23"/>
      <c r="R420" s="22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8"/>
      <c r="AF420" s="20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7" t="s">
        <v>179</v>
      </c>
    </row>
    <row r="421" spans="1:43" ht="27.75" customHeight="1">
      <c r="A421" s="13"/>
      <c r="B421" s="7"/>
      <c r="C421" s="7"/>
      <c r="D421" s="7"/>
      <c r="E421" s="7"/>
      <c r="F421" s="21"/>
      <c r="G421" s="7"/>
      <c r="H421" s="13"/>
      <c r="I421" s="13"/>
      <c r="J421" s="7"/>
      <c r="K421" s="16"/>
      <c r="L421" s="7"/>
      <c r="M421" s="22"/>
      <c r="N421" s="17"/>
      <c r="O421" s="19"/>
      <c r="P421" s="19"/>
      <c r="Q421" s="23"/>
      <c r="R421" s="22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8"/>
      <c r="AF421" s="20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7" t="s">
        <v>180</v>
      </c>
    </row>
    <row r="422" spans="1:43" ht="27.75" customHeight="1">
      <c r="A422" s="13"/>
      <c r="B422" s="7"/>
      <c r="C422" s="7"/>
      <c r="D422" s="7"/>
      <c r="E422" s="7"/>
      <c r="F422" s="21"/>
      <c r="G422" s="7"/>
      <c r="H422" s="13"/>
      <c r="I422" s="13"/>
      <c r="J422" s="7"/>
      <c r="K422" s="16"/>
      <c r="L422" s="7"/>
      <c r="M422" s="22"/>
      <c r="N422" s="17"/>
      <c r="O422" s="19"/>
      <c r="P422" s="19"/>
      <c r="Q422" s="23"/>
      <c r="R422" s="22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8"/>
      <c r="AF422" s="20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7" t="s">
        <v>181</v>
      </c>
    </row>
    <row r="423" spans="1:43" ht="27.75" customHeight="1">
      <c r="A423" s="13"/>
      <c r="B423" s="7"/>
      <c r="C423" s="7"/>
      <c r="D423" s="7"/>
      <c r="E423" s="7"/>
      <c r="F423" s="21"/>
      <c r="G423" s="7"/>
      <c r="H423" s="13"/>
      <c r="I423" s="13"/>
      <c r="J423" s="7"/>
      <c r="K423" s="16"/>
      <c r="L423" s="7"/>
      <c r="M423" s="22"/>
      <c r="N423" s="17"/>
      <c r="O423" s="19"/>
      <c r="P423" s="19"/>
      <c r="Q423" s="23"/>
      <c r="R423" s="22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8"/>
      <c r="AF423" s="20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7" t="s">
        <v>182</v>
      </c>
    </row>
    <row r="424" spans="1:43" ht="27.75" customHeight="1">
      <c r="A424" s="13"/>
      <c r="B424" s="7"/>
      <c r="C424" s="7"/>
      <c r="D424" s="7"/>
      <c r="E424" s="7"/>
      <c r="F424" s="21"/>
      <c r="G424" s="7"/>
      <c r="H424" s="13"/>
      <c r="I424" s="13"/>
      <c r="J424" s="7"/>
      <c r="K424" s="16"/>
      <c r="L424" s="7"/>
      <c r="M424" s="22"/>
      <c r="N424" s="18"/>
      <c r="O424" s="19"/>
      <c r="P424" s="19"/>
      <c r="Q424" s="23"/>
      <c r="R424" s="22"/>
      <c r="S424" s="18"/>
      <c r="T424" s="25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8"/>
      <c r="AF424" s="20"/>
      <c r="AG424" s="18"/>
      <c r="AH424" s="20"/>
      <c r="AI424" s="19"/>
      <c r="AJ424" s="19"/>
      <c r="AK424" s="19"/>
      <c r="AL424" s="19"/>
      <c r="AM424" s="19"/>
      <c r="AN424" s="19"/>
      <c r="AO424" s="19"/>
      <c r="AP424" s="19"/>
      <c r="AQ424" s="7" t="s">
        <v>183</v>
      </c>
    </row>
    <row r="425" spans="1:43" ht="27.75" customHeight="1">
      <c r="A425" s="13"/>
      <c r="B425" s="7"/>
      <c r="C425" s="7"/>
      <c r="D425" s="7"/>
      <c r="E425" s="7"/>
      <c r="F425" s="21"/>
      <c r="G425" s="7"/>
      <c r="H425" s="13"/>
      <c r="I425" s="13"/>
      <c r="J425" s="7"/>
      <c r="K425" s="16"/>
      <c r="L425" s="7"/>
      <c r="M425" s="22"/>
      <c r="N425" s="17"/>
      <c r="O425" s="19"/>
      <c r="P425" s="19"/>
      <c r="Q425" s="23"/>
      <c r="R425" s="22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8"/>
      <c r="AF425" s="20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7" t="s">
        <v>184</v>
      </c>
    </row>
    <row r="426" spans="1:43" ht="27.75" customHeight="1">
      <c r="A426" s="13"/>
      <c r="B426" s="7"/>
      <c r="C426" s="7"/>
      <c r="D426" s="7"/>
      <c r="E426" s="7"/>
      <c r="F426" s="21"/>
      <c r="G426" s="7"/>
      <c r="H426" s="13"/>
      <c r="I426" s="13"/>
      <c r="J426" s="7"/>
      <c r="K426" s="16"/>
      <c r="L426" s="7"/>
      <c r="M426" s="22"/>
      <c r="N426" s="26"/>
      <c r="O426" s="19"/>
      <c r="P426" s="19"/>
      <c r="Q426" s="23"/>
      <c r="R426" s="22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8"/>
      <c r="AF426" s="20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7" t="s">
        <v>185</v>
      </c>
    </row>
    <row r="427" spans="1:43" ht="27.75" customHeight="1">
      <c r="A427" s="13"/>
      <c r="B427" s="7"/>
      <c r="C427" s="7"/>
      <c r="D427" s="7"/>
      <c r="E427" s="7"/>
      <c r="F427" s="21"/>
      <c r="G427" s="7"/>
      <c r="H427" s="13"/>
      <c r="I427" s="13"/>
      <c r="J427" s="7"/>
      <c r="K427" s="16"/>
      <c r="L427" s="7"/>
      <c r="M427" s="22"/>
      <c r="N427" s="17"/>
      <c r="O427" s="19"/>
      <c r="P427" s="19"/>
      <c r="Q427" s="23"/>
      <c r="R427" s="22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8"/>
      <c r="AF427" s="20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7" t="s">
        <v>186</v>
      </c>
    </row>
    <row r="428" spans="1:43" ht="27.75" customHeight="1">
      <c r="A428" s="13"/>
      <c r="B428" s="7"/>
      <c r="C428" s="7"/>
      <c r="D428" s="7"/>
      <c r="E428" s="7"/>
      <c r="F428" s="21"/>
      <c r="G428" s="7"/>
      <c r="H428" s="13"/>
      <c r="I428" s="13"/>
      <c r="J428" s="7"/>
      <c r="K428" s="16"/>
      <c r="L428" s="7"/>
      <c r="M428" s="22"/>
      <c r="N428" s="17"/>
      <c r="O428" s="19"/>
      <c r="P428" s="19"/>
      <c r="Q428" s="23"/>
      <c r="R428" s="22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8"/>
      <c r="AF428" s="20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7" t="s">
        <v>187</v>
      </c>
    </row>
    <row r="429" spans="1:43" ht="27.75" customHeight="1">
      <c r="A429" s="13"/>
      <c r="B429" s="7"/>
      <c r="C429" s="7"/>
      <c r="D429" s="7"/>
      <c r="E429" s="13"/>
      <c r="F429" s="21"/>
      <c r="G429" s="7"/>
      <c r="H429" s="7"/>
      <c r="I429" s="13"/>
      <c r="J429" s="7"/>
      <c r="K429" s="16"/>
      <c r="L429" s="7"/>
      <c r="M429" s="22"/>
      <c r="N429" s="18"/>
      <c r="O429" s="19"/>
      <c r="P429" s="19"/>
      <c r="Q429" s="23"/>
      <c r="R429" s="24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8"/>
      <c r="AF429" s="20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7" t="s">
        <v>188</v>
      </c>
    </row>
    <row r="430" spans="1:43" ht="27.75" customHeight="1">
      <c r="A430" s="13"/>
      <c r="B430" s="7"/>
      <c r="C430" s="7"/>
      <c r="D430" s="7"/>
      <c r="E430" s="7"/>
      <c r="F430" s="21"/>
      <c r="G430" s="7"/>
      <c r="H430" s="13"/>
      <c r="I430" s="13"/>
      <c r="J430" s="7"/>
      <c r="K430" s="16"/>
      <c r="L430" s="7"/>
      <c r="M430" s="22"/>
      <c r="N430" s="18"/>
      <c r="O430" s="19"/>
      <c r="P430" s="19"/>
      <c r="Q430" s="23"/>
      <c r="R430" s="22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8"/>
      <c r="AF430" s="20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7" t="s">
        <v>189</v>
      </c>
    </row>
    <row r="431" spans="1:43" ht="27.75" customHeight="1">
      <c r="A431" s="13"/>
      <c r="B431" s="7"/>
      <c r="C431" s="7"/>
      <c r="D431" s="7"/>
      <c r="E431" s="7"/>
      <c r="F431" s="21"/>
      <c r="G431" s="7"/>
      <c r="H431" s="13"/>
      <c r="I431" s="13"/>
      <c r="J431" s="7"/>
      <c r="K431" s="16"/>
      <c r="L431" s="7"/>
      <c r="M431" s="22"/>
      <c r="N431" s="17"/>
      <c r="O431" s="19"/>
      <c r="P431" s="19"/>
      <c r="Q431" s="23"/>
      <c r="R431" s="24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8"/>
      <c r="AF431" s="20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7" t="s">
        <v>190</v>
      </c>
    </row>
    <row r="432" spans="1:43" ht="27.75" customHeight="1">
      <c r="A432" s="13"/>
      <c r="B432" s="7"/>
      <c r="C432" s="7"/>
      <c r="D432" s="7"/>
      <c r="E432" s="7"/>
      <c r="F432" s="21"/>
      <c r="G432" s="7"/>
      <c r="H432" s="13"/>
      <c r="I432" s="13"/>
      <c r="J432" s="7"/>
      <c r="K432" s="16"/>
      <c r="L432" s="7"/>
      <c r="M432" s="22"/>
      <c r="N432" s="17"/>
      <c r="O432" s="19"/>
      <c r="P432" s="19"/>
      <c r="Q432" s="23"/>
      <c r="R432" s="22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8"/>
      <c r="AF432" s="20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7" t="s">
        <v>191</v>
      </c>
    </row>
    <row r="433" spans="1:43" ht="27.75" customHeight="1">
      <c r="A433" s="13"/>
      <c r="B433" s="7"/>
      <c r="C433" s="7"/>
      <c r="D433" s="7"/>
      <c r="E433" s="7"/>
      <c r="F433" s="21"/>
      <c r="G433" s="7"/>
      <c r="H433" s="13"/>
      <c r="I433" s="13"/>
      <c r="J433" s="7"/>
      <c r="K433" s="16"/>
      <c r="L433" s="7"/>
      <c r="M433" s="22"/>
      <c r="N433" s="17"/>
      <c r="O433" s="19"/>
      <c r="P433" s="19"/>
      <c r="Q433" s="23"/>
      <c r="R433" s="22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8"/>
      <c r="AF433" s="20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7" t="s">
        <v>192</v>
      </c>
    </row>
    <row r="434" spans="1:43" ht="27.75" customHeight="1">
      <c r="A434" s="13"/>
      <c r="B434" s="7"/>
      <c r="C434" s="7"/>
      <c r="D434" s="7"/>
      <c r="E434" s="7"/>
      <c r="F434" s="21"/>
      <c r="G434" s="7"/>
      <c r="H434" s="13"/>
      <c r="I434" s="13"/>
      <c r="J434" s="7"/>
      <c r="K434" s="16"/>
      <c r="L434" s="7"/>
      <c r="M434" s="22"/>
      <c r="N434" s="17"/>
      <c r="O434" s="19"/>
      <c r="P434" s="19"/>
      <c r="Q434" s="23"/>
      <c r="R434" s="22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8"/>
      <c r="AF434" s="20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7" t="s">
        <v>193</v>
      </c>
    </row>
    <row r="435" spans="1:43" ht="27.75" customHeight="1">
      <c r="A435" s="13"/>
      <c r="B435" s="7"/>
      <c r="C435" s="7"/>
      <c r="D435" s="7"/>
      <c r="E435" s="13"/>
      <c r="F435" s="21"/>
      <c r="G435" s="7"/>
      <c r="H435" s="7"/>
      <c r="I435" s="13"/>
      <c r="J435" s="7"/>
      <c r="K435" s="16"/>
      <c r="L435" s="7"/>
      <c r="M435" s="22"/>
      <c r="N435" s="18"/>
      <c r="O435" s="19"/>
      <c r="P435" s="19"/>
      <c r="Q435" s="23"/>
      <c r="R435" s="25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8"/>
      <c r="AF435" s="20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7" t="s">
        <v>194</v>
      </c>
    </row>
    <row r="436" spans="1:43" ht="27.75" customHeight="1">
      <c r="A436" s="13"/>
      <c r="B436" s="7"/>
      <c r="C436" s="7"/>
      <c r="D436" s="7"/>
      <c r="E436" s="7"/>
      <c r="F436" s="21"/>
      <c r="G436" s="7"/>
      <c r="H436" s="13"/>
      <c r="I436" s="13"/>
      <c r="J436" s="7"/>
      <c r="K436" s="16"/>
      <c r="L436" s="7"/>
      <c r="M436" s="22"/>
      <c r="N436" s="17"/>
      <c r="O436" s="19"/>
      <c r="P436" s="19"/>
      <c r="Q436" s="23"/>
      <c r="R436" s="22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8"/>
      <c r="AF436" s="20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7" t="s">
        <v>195</v>
      </c>
    </row>
    <row r="437" spans="1:43" ht="27.75" customHeight="1">
      <c r="A437" s="13"/>
      <c r="B437" s="7"/>
      <c r="C437" s="7"/>
      <c r="D437" s="7"/>
      <c r="E437" s="7"/>
      <c r="F437" s="21"/>
      <c r="G437" s="7"/>
      <c r="H437" s="13"/>
      <c r="I437" s="13"/>
      <c r="J437" s="7"/>
      <c r="K437" s="16"/>
      <c r="L437" s="7"/>
      <c r="M437" s="22"/>
      <c r="N437" s="17"/>
      <c r="O437" s="19"/>
      <c r="P437" s="19"/>
      <c r="Q437" s="23"/>
      <c r="R437" s="22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8"/>
      <c r="AF437" s="20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7" t="s">
        <v>196</v>
      </c>
    </row>
    <row r="438" spans="1:43" ht="27.75" customHeight="1">
      <c r="A438" s="13"/>
      <c r="B438" s="7"/>
      <c r="C438" s="7"/>
      <c r="D438" s="7"/>
      <c r="E438" s="7"/>
      <c r="F438" s="21"/>
      <c r="G438" s="7"/>
      <c r="H438" s="13"/>
      <c r="I438" s="13"/>
      <c r="J438" s="7"/>
      <c r="K438" s="16"/>
      <c r="L438" s="7"/>
      <c r="M438" s="22"/>
      <c r="N438" s="18"/>
      <c r="O438" s="18"/>
      <c r="P438" s="22"/>
      <c r="Q438" s="23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8"/>
      <c r="AF438" s="20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7" t="s">
        <v>197</v>
      </c>
    </row>
    <row r="439" spans="1:43" ht="27.75" customHeight="1">
      <c r="A439" s="13"/>
      <c r="B439" s="7"/>
      <c r="C439" s="7"/>
      <c r="D439" s="7"/>
      <c r="E439" s="7"/>
      <c r="F439" s="21"/>
      <c r="G439" s="7"/>
      <c r="H439" s="13"/>
      <c r="I439" s="13"/>
      <c r="J439" s="7"/>
      <c r="K439" s="16"/>
      <c r="L439" s="7"/>
      <c r="M439" s="22"/>
      <c r="N439" s="18"/>
      <c r="O439" s="19"/>
      <c r="P439" s="19"/>
      <c r="Q439" s="23"/>
      <c r="R439" s="22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8"/>
      <c r="AF439" s="20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7" t="s">
        <v>198</v>
      </c>
    </row>
    <row r="440" spans="1:43" ht="27.75" customHeight="1">
      <c r="A440" s="13"/>
      <c r="B440" s="7"/>
      <c r="C440" s="7"/>
      <c r="D440" s="7"/>
      <c r="E440" s="13"/>
      <c r="F440" s="21"/>
      <c r="G440" s="7"/>
      <c r="H440" s="7"/>
      <c r="I440" s="13"/>
      <c r="J440" s="7"/>
      <c r="K440" s="16"/>
      <c r="L440" s="7"/>
      <c r="M440" s="22"/>
      <c r="N440" s="17"/>
      <c r="O440" s="19"/>
      <c r="P440" s="19"/>
      <c r="Q440" s="23"/>
      <c r="R440" s="22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8"/>
      <c r="AF440" s="20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7" t="s">
        <v>199</v>
      </c>
    </row>
    <row r="441" spans="1:43" ht="27.75" customHeight="1">
      <c r="A441" s="13"/>
      <c r="B441" s="7"/>
      <c r="C441" s="7"/>
      <c r="D441" s="7"/>
      <c r="E441" s="13"/>
      <c r="F441" s="21"/>
      <c r="G441" s="7"/>
      <c r="H441" s="7"/>
      <c r="I441" s="13"/>
      <c r="J441" s="7"/>
      <c r="K441" s="16"/>
      <c r="L441" s="7"/>
      <c r="M441" s="22"/>
      <c r="N441" s="17"/>
      <c r="O441" s="19"/>
      <c r="P441" s="19"/>
      <c r="Q441" s="23"/>
      <c r="R441" s="24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8"/>
      <c r="AF441" s="20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7" t="s">
        <v>200</v>
      </c>
    </row>
    <row r="442" spans="1:43" ht="27.75" customHeight="1">
      <c r="A442" s="13"/>
      <c r="B442" s="7"/>
      <c r="C442" s="7"/>
      <c r="D442" s="7"/>
      <c r="E442" s="13"/>
      <c r="F442" s="21"/>
      <c r="G442" s="7"/>
      <c r="H442" s="7"/>
      <c r="I442" s="13"/>
      <c r="J442" s="7"/>
      <c r="K442" s="16"/>
      <c r="L442" s="7"/>
      <c r="M442" s="22"/>
      <c r="N442" s="17"/>
      <c r="O442" s="19"/>
      <c r="P442" s="19"/>
      <c r="Q442" s="23"/>
      <c r="R442" s="25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8"/>
      <c r="AF442" s="20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7" t="s">
        <v>201</v>
      </c>
    </row>
    <row r="443" spans="1:43" ht="27.75" customHeight="1">
      <c r="A443" s="13"/>
      <c r="B443" s="14"/>
      <c r="C443" s="7"/>
      <c r="D443" s="7"/>
      <c r="E443" s="13"/>
      <c r="F443" s="15"/>
      <c r="G443" s="7"/>
      <c r="H443" s="13"/>
      <c r="I443" s="13"/>
      <c r="J443" s="7"/>
      <c r="K443" s="16"/>
      <c r="L443" s="14"/>
      <c r="M443" s="17"/>
      <c r="N443" s="17"/>
      <c r="O443" s="19"/>
      <c r="P443" s="19"/>
      <c r="Q443" s="17"/>
      <c r="R443" s="22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8"/>
      <c r="AF443" s="20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7" t="s">
        <v>202</v>
      </c>
    </row>
    <row r="444" spans="1:43" ht="27.75" customHeight="1">
      <c r="A444" s="13"/>
      <c r="B444" s="7"/>
      <c r="C444" s="7"/>
      <c r="D444" s="7"/>
      <c r="E444" s="7"/>
      <c r="F444" s="21"/>
      <c r="G444" s="7"/>
      <c r="H444" s="13"/>
      <c r="I444" s="13"/>
      <c r="J444" s="7"/>
      <c r="K444" s="16"/>
      <c r="L444" s="7"/>
      <c r="M444" s="22"/>
      <c r="N444" s="18"/>
      <c r="O444" s="19"/>
      <c r="P444" s="19"/>
      <c r="Q444" s="23"/>
      <c r="R444" s="24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8"/>
      <c r="AF444" s="20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7" t="s">
        <v>203</v>
      </c>
    </row>
    <row r="445" spans="1:43" ht="27.75" customHeight="1">
      <c r="A445" s="13"/>
      <c r="B445" s="7"/>
      <c r="C445" s="7"/>
      <c r="D445" s="7"/>
      <c r="E445" s="7"/>
      <c r="F445" s="21"/>
      <c r="G445" s="7"/>
      <c r="H445" s="13"/>
      <c r="I445" s="13"/>
      <c r="J445" s="7"/>
      <c r="K445" s="16"/>
      <c r="L445" s="7"/>
      <c r="M445" s="22"/>
      <c r="N445" s="18"/>
      <c r="O445" s="19"/>
      <c r="P445" s="19"/>
      <c r="Q445" s="23"/>
      <c r="R445" s="22"/>
      <c r="S445" s="18"/>
      <c r="T445" s="22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8"/>
      <c r="AF445" s="20"/>
      <c r="AG445" s="18"/>
      <c r="AH445" s="20"/>
      <c r="AI445" s="19"/>
      <c r="AJ445" s="19"/>
      <c r="AK445" s="19"/>
      <c r="AL445" s="19"/>
      <c r="AM445" s="19"/>
      <c r="AN445" s="19"/>
      <c r="AO445" s="19"/>
      <c r="AP445" s="19"/>
      <c r="AQ445" s="7" t="s">
        <v>204</v>
      </c>
    </row>
    <row r="446" spans="1:43" ht="27.75" customHeight="1">
      <c r="A446" s="13"/>
      <c r="B446" s="14"/>
      <c r="C446" s="7"/>
      <c r="D446" s="7"/>
      <c r="E446" s="7"/>
      <c r="F446" s="15"/>
      <c r="G446" s="7"/>
      <c r="H446" s="7"/>
      <c r="I446" s="13"/>
      <c r="J446" s="7"/>
      <c r="K446" s="16"/>
      <c r="L446" s="14"/>
      <c r="M446" s="17"/>
      <c r="N446" s="18"/>
      <c r="O446" s="19"/>
      <c r="P446" s="19"/>
      <c r="Q446" s="18"/>
      <c r="R446" s="22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8"/>
      <c r="AF446" s="20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7" t="s">
        <v>205</v>
      </c>
    </row>
    <row r="447" spans="1:43" ht="27.75" customHeight="1">
      <c r="A447" s="13"/>
      <c r="B447" s="7"/>
      <c r="C447" s="7"/>
      <c r="D447" s="7"/>
      <c r="E447" s="7"/>
      <c r="F447" s="21"/>
      <c r="G447" s="7"/>
      <c r="H447" s="13"/>
      <c r="I447" s="13"/>
      <c r="J447" s="7"/>
      <c r="K447" s="16"/>
      <c r="L447" s="7"/>
      <c r="M447" s="22"/>
      <c r="N447" s="17"/>
      <c r="O447" s="19"/>
      <c r="P447" s="19"/>
      <c r="Q447" s="23"/>
      <c r="R447" s="22"/>
      <c r="S447" s="26"/>
      <c r="T447" s="22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8"/>
      <c r="AF447" s="20"/>
      <c r="AG447" s="17"/>
      <c r="AH447" s="20"/>
      <c r="AI447" s="19"/>
      <c r="AJ447" s="19"/>
      <c r="AK447" s="19"/>
      <c r="AL447" s="19"/>
      <c r="AM447" s="19"/>
      <c r="AN447" s="19"/>
      <c r="AO447" s="19"/>
      <c r="AP447" s="19"/>
      <c r="AQ447" s="7" t="s">
        <v>206</v>
      </c>
    </row>
    <row r="448" spans="1:43" ht="27.75" customHeight="1">
      <c r="A448" s="13"/>
      <c r="B448" s="7"/>
      <c r="C448" s="7"/>
      <c r="D448" s="7"/>
      <c r="E448" s="7"/>
      <c r="F448" s="21"/>
      <c r="G448" s="7"/>
      <c r="H448" s="13"/>
      <c r="I448" s="13"/>
      <c r="J448" s="7"/>
      <c r="K448" s="16"/>
      <c r="L448" s="7"/>
      <c r="M448" s="22"/>
      <c r="N448" s="17"/>
      <c r="O448" s="19"/>
      <c r="P448" s="19"/>
      <c r="Q448" s="23"/>
      <c r="R448" s="22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8"/>
      <c r="AF448" s="20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7" t="s">
        <v>207</v>
      </c>
    </row>
    <row r="449" spans="1:43" ht="27.75" customHeight="1">
      <c r="A449" s="13"/>
      <c r="B449" s="7"/>
      <c r="C449" s="7"/>
      <c r="D449" s="7"/>
      <c r="E449" s="7"/>
      <c r="F449" s="21"/>
      <c r="G449" s="7"/>
      <c r="H449" s="13"/>
      <c r="I449" s="13"/>
      <c r="J449" s="7"/>
      <c r="K449" s="16"/>
      <c r="L449" s="7"/>
      <c r="M449" s="22"/>
      <c r="N449" s="18"/>
      <c r="O449" s="19"/>
      <c r="P449" s="19"/>
      <c r="Q449" s="23"/>
      <c r="R449" s="22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8"/>
      <c r="AF449" s="20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7" t="s">
        <v>208</v>
      </c>
    </row>
    <row r="450" spans="1:43" ht="27.75" customHeight="1">
      <c r="A450" s="13"/>
      <c r="B450" s="7"/>
      <c r="C450" s="7"/>
      <c r="D450" s="7"/>
      <c r="E450" s="7"/>
      <c r="F450" s="21"/>
      <c r="G450" s="7"/>
      <c r="H450" s="13"/>
      <c r="I450" s="13"/>
      <c r="J450" s="7"/>
      <c r="K450" s="16"/>
      <c r="L450" s="7"/>
      <c r="M450" s="22"/>
      <c r="N450" s="17"/>
      <c r="O450" s="19"/>
      <c r="P450" s="19"/>
      <c r="Q450" s="23"/>
      <c r="R450" s="22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8"/>
      <c r="AF450" s="20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7" t="s">
        <v>209</v>
      </c>
    </row>
    <row r="451" spans="1:43" ht="27.75" customHeight="1">
      <c r="A451" s="13"/>
      <c r="B451" s="7"/>
      <c r="C451" s="7"/>
      <c r="D451" s="7"/>
      <c r="E451" s="7"/>
      <c r="F451" s="21"/>
      <c r="G451" s="7"/>
      <c r="H451" s="13"/>
      <c r="I451" s="13"/>
      <c r="J451" s="7"/>
      <c r="K451" s="16"/>
      <c r="L451" s="7"/>
      <c r="M451" s="22"/>
      <c r="N451" s="18"/>
      <c r="O451" s="19"/>
      <c r="P451" s="19"/>
      <c r="Q451" s="23"/>
      <c r="R451" s="22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8"/>
      <c r="AF451" s="20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7" t="s">
        <v>210</v>
      </c>
    </row>
    <row r="452" spans="1:43" ht="27.75" customHeight="1">
      <c r="A452" s="13"/>
      <c r="B452" s="7"/>
      <c r="C452" s="7"/>
      <c r="D452" s="7"/>
      <c r="E452" s="7"/>
      <c r="F452" s="21"/>
      <c r="G452" s="7"/>
      <c r="H452" s="13"/>
      <c r="I452" s="13"/>
      <c r="J452" s="7"/>
      <c r="K452" s="16"/>
      <c r="L452" s="7"/>
      <c r="M452" s="22"/>
      <c r="N452" s="18"/>
      <c r="O452" s="19"/>
      <c r="P452" s="19"/>
      <c r="Q452" s="23"/>
      <c r="R452" s="22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8"/>
      <c r="AF452" s="20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7" t="s">
        <v>211</v>
      </c>
    </row>
    <row r="453" spans="1:43" ht="27.75" customHeight="1">
      <c r="A453" s="13"/>
      <c r="B453" s="7"/>
      <c r="C453" s="7"/>
      <c r="D453" s="7"/>
      <c r="E453" s="7"/>
      <c r="F453" s="21"/>
      <c r="G453" s="7"/>
      <c r="H453" s="13"/>
      <c r="I453" s="13"/>
      <c r="J453" s="7"/>
      <c r="K453" s="16"/>
      <c r="L453" s="7"/>
      <c r="M453" s="22"/>
      <c r="N453" s="18"/>
      <c r="O453" s="19"/>
      <c r="P453" s="19"/>
      <c r="Q453" s="23"/>
      <c r="R453" s="25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8"/>
      <c r="AF453" s="20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7" t="s">
        <v>212</v>
      </c>
    </row>
    <row r="454" spans="1:43" ht="27.75" customHeight="1">
      <c r="A454" s="13"/>
      <c r="B454" s="7"/>
      <c r="C454" s="7"/>
      <c r="D454" s="7"/>
      <c r="E454" s="13"/>
      <c r="F454" s="21"/>
      <c r="G454" s="7"/>
      <c r="H454" s="7"/>
      <c r="I454" s="13"/>
      <c r="J454" s="7"/>
      <c r="K454" s="16"/>
      <c r="L454" s="7"/>
      <c r="M454" s="22"/>
      <c r="N454" s="17"/>
      <c r="O454" s="19"/>
      <c r="P454" s="19"/>
      <c r="Q454" s="23"/>
      <c r="R454" s="22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8"/>
      <c r="AF454" s="20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7" t="s">
        <v>213</v>
      </c>
    </row>
    <row r="455" spans="1:43" ht="27.75" customHeight="1">
      <c r="A455" s="13"/>
      <c r="B455" s="7"/>
      <c r="C455" s="7"/>
      <c r="D455" s="7"/>
      <c r="E455" s="7"/>
      <c r="F455" s="21"/>
      <c r="G455" s="7"/>
      <c r="H455" s="13"/>
      <c r="I455" s="13"/>
      <c r="J455" s="7"/>
      <c r="K455" s="16"/>
      <c r="L455" s="7"/>
      <c r="M455" s="22"/>
      <c r="N455" s="17"/>
      <c r="O455" s="19"/>
      <c r="P455" s="19"/>
      <c r="Q455" s="23"/>
      <c r="R455" s="22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8"/>
      <c r="AF455" s="20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7" t="s">
        <v>214</v>
      </c>
    </row>
    <row r="456" spans="1:43" ht="27.75" customHeight="1">
      <c r="A456" s="13"/>
      <c r="B456" s="7"/>
      <c r="C456" s="7"/>
      <c r="D456" s="7"/>
      <c r="E456" s="13"/>
      <c r="F456" s="21"/>
      <c r="G456" s="7"/>
      <c r="H456" s="7"/>
      <c r="I456" s="13"/>
      <c r="J456" s="7"/>
      <c r="K456" s="16"/>
      <c r="L456" s="7"/>
      <c r="M456" s="22"/>
      <c r="N456" s="17"/>
      <c r="O456" s="19"/>
      <c r="P456" s="19"/>
      <c r="Q456" s="23"/>
      <c r="R456" s="22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8"/>
      <c r="AF456" s="20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7" t="s">
        <v>215</v>
      </c>
    </row>
    <row r="457" spans="1:43" ht="27.75" customHeight="1">
      <c r="A457" s="13"/>
      <c r="B457" s="7"/>
      <c r="C457" s="7"/>
      <c r="D457" s="7"/>
      <c r="E457" s="7"/>
      <c r="F457" s="21"/>
      <c r="G457" s="7"/>
      <c r="H457" s="13"/>
      <c r="I457" s="13"/>
      <c r="J457" s="7"/>
      <c r="K457" s="16"/>
      <c r="L457" s="7"/>
      <c r="M457" s="22"/>
      <c r="N457" s="18"/>
      <c r="O457" s="19"/>
      <c r="P457" s="19"/>
      <c r="Q457" s="23"/>
      <c r="R457" s="22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8"/>
      <c r="AF457" s="20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7" t="s">
        <v>216</v>
      </c>
    </row>
    <row r="458" spans="1:43" ht="27.75" customHeight="1">
      <c r="A458" s="13"/>
      <c r="B458" s="7"/>
      <c r="C458" s="7"/>
      <c r="D458" s="7"/>
      <c r="E458" s="7"/>
      <c r="F458" s="21"/>
      <c r="G458" s="7"/>
      <c r="H458" s="13"/>
      <c r="I458" s="13"/>
      <c r="J458" s="7"/>
      <c r="K458" s="16"/>
      <c r="L458" s="7"/>
      <c r="M458" s="22"/>
      <c r="N458" s="18"/>
      <c r="O458" s="19"/>
      <c r="P458" s="19"/>
      <c r="Q458" s="23"/>
      <c r="R458" s="22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8"/>
      <c r="AF458" s="20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7" t="s">
        <v>217</v>
      </c>
    </row>
    <row r="459" spans="1:43" ht="27.75" customHeight="1">
      <c r="A459" s="13"/>
      <c r="B459" s="7"/>
      <c r="C459" s="7"/>
      <c r="D459" s="7"/>
      <c r="E459" s="7"/>
      <c r="F459" s="21"/>
      <c r="G459" s="7"/>
      <c r="H459" s="13"/>
      <c r="I459" s="13"/>
      <c r="J459" s="7"/>
      <c r="K459" s="16"/>
      <c r="L459" s="7"/>
      <c r="M459" s="22"/>
      <c r="N459" s="18"/>
      <c r="O459" s="18"/>
      <c r="P459" s="22"/>
      <c r="Q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8"/>
      <c r="AF459" s="20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7" t="s">
        <v>218</v>
      </c>
    </row>
    <row r="460" spans="1:43" ht="27.75" customHeight="1">
      <c r="A460" s="13"/>
      <c r="B460" s="7"/>
      <c r="C460" s="7"/>
      <c r="D460" s="7"/>
      <c r="E460" s="7"/>
      <c r="F460" s="21"/>
      <c r="G460" s="7"/>
      <c r="H460" s="13"/>
      <c r="I460" s="13"/>
      <c r="J460" s="7"/>
      <c r="K460" s="16"/>
      <c r="L460" s="7"/>
      <c r="M460" s="22"/>
      <c r="N460" s="26"/>
      <c r="O460" s="19"/>
      <c r="P460" s="19"/>
      <c r="Q460" s="23"/>
      <c r="R460" s="22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8"/>
      <c r="AF460" s="20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7" t="s">
        <v>219</v>
      </c>
    </row>
    <row r="461" spans="1:43" ht="27.75" customHeight="1">
      <c r="A461" s="13"/>
      <c r="B461" s="7"/>
      <c r="C461" s="7"/>
      <c r="D461" s="7"/>
      <c r="E461" s="7"/>
      <c r="F461" s="21"/>
      <c r="G461" s="7"/>
      <c r="H461" s="13"/>
      <c r="I461" s="13"/>
      <c r="J461" s="7"/>
      <c r="K461" s="16"/>
      <c r="L461" s="7"/>
      <c r="M461" s="22"/>
      <c r="N461" s="17"/>
      <c r="O461" s="19"/>
      <c r="P461" s="19"/>
      <c r="Q461" s="23"/>
      <c r="R461" s="22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8"/>
      <c r="AF461" s="20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7" t="s">
        <v>220</v>
      </c>
    </row>
    <row r="462" spans="1:43" ht="27.75" customHeight="1">
      <c r="A462" s="13"/>
      <c r="B462" s="7"/>
      <c r="C462" s="7"/>
      <c r="D462" s="7"/>
      <c r="E462" s="7"/>
      <c r="F462" s="21"/>
      <c r="G462" s="7"/>
      <c r="H462" s="13"/>
      <c r="I462" s="13"/>
      <c r="J462" s="7"/>
      <c r="K462" s="16"/>
      <c r="L462" s="7"/>
      <c r="M462" s="22"/>
      <c r="N462" s="17"/>
      <c r="O462" s="19"/>
      <c r="P462" s="19"/>
      <c r="Q462" s="23"/>
      <c r="R462" s="22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8"/>
      <c r="AF462" s="20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7" t="s">
        <v>221</v>
      </c>
    </row>
    <row r="463" spans="1:43" ht="27.75" customHeight="1">
      <c r="A463" s="13"/>
      <c r="B463" s="7"/>
      <c r="C463" s="7"/>
      <c r="D463" s="7"/>
      <c r="E463" s="7"/>
      <c r="F463" s="21"/>
      <c r="G463" s="7"/>
      <c r="H463" s="13"/>
      <c r="I463" s="13"/>
      <c r="J463" s="7"/>
      <c r="K463" s="16"/>
      <c r="L463" s="7"/>
      <c r="M463" s="22"/>
      <c r="N463" s="17"/>
      <c r="O463" s="19"/>
      <c r="P463" s="19"/>
      <c r="Q463" s="23"/>
      <c r="R463" s="19"/>
      <c r="S463" s="17"/>
      <c r="T463" s="22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8"/>
      <c r="AF463" s="20"/>
      <c r="AG463" s="17"/>
      <c r="AH463" s="20"/>
      <c r="AI463" s="19"/>
      <c r="AJ463" s="19"/>
      <c r="AK463" s="19"/>
      <c r="AL463" s="19"/>
      <c r="AM463" s="19"/>
      <c r="AN463" s="19"/>
      <c r="AO463" s="19"/>
      <c r="AP463" s="19"/>
      <c r="AQ463" s="7" t="s">
        <v>222</v>
      </c>
    </row>
    <row r="464" spans="1:43" ht="27.75" customHeight="1">
      <c r="A464" s="13"/>
      <c r="B464" s="7"/>
      <c r="C464" s="7"/>
      <c r="D464" s="7"/>
      <c r="E464" s="7"/>
      <c r="F464" s="21"/>
      <c r="G464" s="7"/>
      <c r="H464" s="13"/>
      <c r="I464" s="13"/>
      <c r="J464" s="7"/>
      <c r="K464" s="16"/>
      <c r="L464" s="7"/>
      <c r="M464" s="22"/>
      <c r="N464" s="17"/>
      <c r="O464" s="19"/>
      <c r="P464" s="19"/>
      <c r="Q464" s="23"/>
      <c r="R464" s="22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8"/>
      <c r="AF464" s="20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7" t="s">
        <v>223</v>
      </c>
    </row>
    <row r="465" spans="1:43" ht="27.75" customHeight="1">
      <c r="A465" s="13"/>
      <c r="B465" s="7"/>
      <c r="C465" s="7"/>
      <c r="D465" s="7"/>
      <c r="E465" s="7"/>
      <c r="F465" s="21"/>
      <c r="G465" s="7"/>
      <c r="H465" s="13"/>
      <c r="I465" s="13"/>
      <c r="J465" s="7"/>
      <c r="K465" s="16"/>
      <c r="L465" s="7"/>
      <c r="M465" s="22"/>
      <c r="N465" s="17"/>
      <c r="O465" s="19"/>
      <c r="P465" s="19"/>
      <c r="Q465" s="23"/>
      <c r="R465" s="22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8"/>
      <c r="AF465" s="20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7" t="s">
        <v>224</v>
      </c>
    </row>
    <row r="466" spans="1:43" ht="27.75" customHeight="1">
      <c r="A466" s="13"/>
      <c r="B466" s="7"/>
      <c r="C466" s="7"/>
      <c r="D466" s="7"/>
      <c r="E466" s="7"/>
      <c r="F466" s="21"/>
      <c r="G466" s="7"/>
      <c r="H466" s="13"/>
      <c r="I466" s="13"/>
      <c r="J466" s="7"/>
      <c r="K466" s="16"/>
      <c r="L466" s="7"/>
      <c r="M466" s="22"/>
      <c r="N466" s="17"/>
      <c r="O466" s="19"/>
      <c r="P466" s="19"/>
      <c r="Q466" s="23"/>
      <c r="R466" s="22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8"/>
      <c r="AF466" s="20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7" t="s">
        <v>225</v>
      </c>
    </row>
    <row r="467" spans="1:43" ht="27.75" customHeight="1">
      <c r="A467" s="13"/>
      <c r="B467" s="7"/>
      <c r="C467" s="7"/>
      <c r="D467" s="7"/>
      <c r="E467" s="7"/>
      <c r="F467" s="21"/>
      <c r="G467" s="7"/>
      <c r="H467" s="13"/>
      <c r="I467" s="13"/>
      <c r="J467" s="7"/>
      <c r="K467" s="16"/>
      <c r="L467" s="7"/>
      <c r="M467" s="22"/>
      <c r="N467" s="17"/>
      <c r="O467" s="19"/>
      <c r="P467" s="19"/>
      <c r="Q467" s="23"/>
      <c r="R467" s="22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8"/>
      <c r="AF467" s="20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7" t="s">
        <v>226</v>
      </c>
    </row>
    <row r="468" spans="1:43" ht="27.75" customHeight="1">
      <c r="A468" s="13"/>
      <c r="B468" s="7"/>
      <c r="C468" s="7"/>
      <c r="D468" s="7"/>
      <c r="E468" s="13"/>
      <c r="F468" s="21"/>
      <c r="G468" s="7"/>
      <c r="H468" s="7"/>
      <c r="I468" s="13"/>
      <c r="J468" s="7"/>
      <c r="K468" s="16"/>
      <c r="L468" s="7"/>
      <c r="M468" s="22"/>
      <c r="N468" s="17"/>
      <c r="O468" s="19"/>
      <c r="P468" s="19"/>
      <c r="Q468" s="23"/>
      <c r="R468" s="22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8"/>
      <c r="AF468" s="20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7" t="s">
        <v>227</v>
      </c>
    </row>
    <row r="469" spans="1:43" ht="27.75" customHeight="1">
      <c r="A469" s="13"/>
      <c r="B469" s="7"/>
      <c r="C469" s="7"/>
      <c r="D469" s="7"/>
      <c r="E469" s="7"/>
      <c r="F469" s="21"/>
      <c r="G469" s="7"/>
      <c r="H469" s="13"/>
      <c r="I469" s="13"/>
      <c r="J469" s="7"/>
      <c r="K469" s="16"/>
      <c r="L469" s="7"/>
      <c r="M469" s="22"/>
      <c r="N469" s="17"/>
      <c r="O469" s="19"/>
      <c r="P469" s="19"/>
      <c r="Q469" s="23"/>
      <c r="R469" s="22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8"/>
      <c r="AF469" s="20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7" t="s">
        <v>228</v>
      </c>
    </row>
    <row r="470" spans="1:43" ht="27.75" customHeight="1">
      <c r="A470" s="13"/>
      <c r="B470" s="7"/>
      <c r="C470" s="7"/>
      <c r="D470" s="7"/>
      <c r="E470" s="7"/>
      <c r="F470" s="21"/>
      <c r="G470" s="7"/>
      <c r="H470" s="13"/>
      <c r="I470" s="13"/>
      <c r="J470" s="7"/>
      <c r="K470" s="16"/>
      <c r="L470" s="7"/>
      <c r="M470" s="22"/>
      <c r="N470" s="17"/>
      <c r="O470" s="19"/>
      <c r="P470" s="19"/>
      <c r="Q470" s="23"/>
      <c r="R470" s="22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8"/>
      <c r="AF470" s="20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7" t="s">
        <v>229</v>
      </c>
    </row>
    <row r="471" spans="1:43" ht="27.75" customHeight="1">
      <c r="A471" s="13"/>
      <c r="B471" s="7"/>
      <c r="C471" s="7"/>
      <c r="D471" s="7"/>
      <c r="E471" s="7"/>
      <c r="F471" s="21"/>
      <c r="G471" s="7"/>
      <c r="H471" s="13"/>
      <c r="I471" s="13"/>
      <c r="J471" s="7"/>
      <c r="K471" s="16"/>
      <c r="L471" s="7"/>
      <c r="M471" s="22"/>
      <c r="N471" s="17"/>
      <c r="O471" s="19"/>
      <c r="P471" s="19"/>
      <c r="Q471" s="23"/>
      <c r="R471" s="22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8"/>
      <c r="AF471" s="20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7" t="s">
        <v>230</v>
      </c>
    </row>
    <row r="472" spans="1:43" ht="27.75" customHeight="1">
      <c r="A472" s="13"/>
      <c r="B472" s="7"/>
      <c r="C472" s="7"/>
      <c r="D472" s="7"/>
      <c r="E472" s="7"/>
      <c r="F472" s="21"/>
      <c r="G472" s="7"/>
      <c r="H472" s="13"/>
      <c r="I472" s="13"/>
      <c r="J472" s="7"/>
      <c r="K472" s="16"/>
      <c r="L472" s="7"/>
      <c r="M472" s="22"/>
      <c r="N472" s="17"/>
      <c r="O472" s="19"/>
      <c r="P472" s="19"/>
      <c r="Q472" s="23"/>
      <c r="R472" s="22"/>
      <c r="S472" s="18"/>
      <c r="T472" s="22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8"/>
      <c r="AF472" s="20"/>
      <c r="AG472" s="17"/>
      <c r="AH472" s="20"/>
      <c r="AI472" s="19"/>
      <c r="AJ472" s="19"/>
      <c r="AK472" s="19"/>
      <c r="AL472" s="19"/>
      <c r="AM472" s="19"/>
      <c r="AN472" s="19"/>
      <c r="AO472" s="19"/>
      <c r="AP472" s="19"/>
      <c r="AQ472" s="7" t="s">
        <v>231</v>
      </c>
    </row>
    <row r="473" spans="1:43" ht="27.75" customHeight="1">
      <c r="A473" s="13"/>
      <c r="B473" s="7"/>
      <c r="C473" s="7"/>
      <c r="D473" s="7"/>
      <c r="E473" s="7"/>
      <c r="F473" s="21"/>
      <c r="G473" s="7"/>
      <c r="H473" s="13"/>
      <c r="I473" s="13"/>
      <c r="J473" s="7"/>
      <c r="K473" s="16"/>
      <c r="L473" s="7"/>
      <c r="M473" s="22"/>
      <c r="N473" s="17"/>
      <c r="O473" s="19"/>
      <c r="P473" s="19"/>
      <c r="Q473" s="23"/>
      <c r="R473" s="22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8"/>
      <c r="AF473" s="20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7" t="s">
        <v>232</v>
      </c>
    </row>
    <row r="474" spans="1:43" ht="27.75" customHeight="1">
      <c r="A474" s="13"/>
      <c r="B474" s="7"/>
      <c r="C474" s="7"/>
      <c r="D474" s="7"/>
      <c r="E474" s="7"/>
      <c r="F474" s="21"/>
      <c r="G474" s="7"/>
      <c r="H474" s="13"/>
      <c r="I474" s="13"/>
      <c r="J474" s="7"/>
      <c r="K474" s="16"/>
      <c r="L474" s="7"/>
      <c r="M474" s="22"/>
      <c r="N474" s="17"/>
      <c r="O474" s="19"/>
      <c r="P474" s="19"/>
      <c r="Q474" s="23"/>
      <c r="R474" s="22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8"/>
      <c r="AF474" s="20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7" t="s">
        <v>233</v>
      </c>
    </row>
    <row r="475" spans="1:43" ht="27.75" customHeight="1">
      <c r="A475" s="13"/>
      <c r="B475" s="7"/>
      <c r="C475" s="7"/>
      <c r="D475" s="7"/>
      <c r="E475" s="13"/>
      <c r="F475" s="21"/>
      <c r="G475" s="7"/>
      <c r="H475" s="7"/>
      <c r="I475" s="13"/>
      <c r="J475" s="7"/>
      <c r="K475" s="16"/>
      <c r="L475" s="7"/>
      <c r="M475" s="22"/>
      <c r="N475" s="17"/>
      <c r="O475" s="17"/>
      <c r="P475" s="22"/>
      <c r="Q475" s="23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8"/>
      <c r="AF475" s="20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7" t="s">
        <v>234</v>
      </c>
    </row>
    <row r="476" spans="1:43" ht="27.75" customHeight="1">
      <c r="A476" s="13"/>
      <c r="B476" s="7"/>
      <c r="C476" s="7"/>
      <c r="D476" s="7"/>
      <c r="E476" s="7"/>
      <c r="F476" s="21"/>
      <c r="G476" s="7"/>
      <c r="H476" s="13"/>
      <c r="I476" s="13"/>
      <c r="J476" s="7"/>
      <c r="K476" s="16"/>
      <c r="L476" s="7"/>
      <c r="M476" s="22"/>
      <c r="N476" s="26"/>
      <c r="O476" s="19"/>
      <c r="P476" s="19"/>
      <c r="Q476" s="23"/>
      <c r="R476" s="22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8"/>
      <c r="AF476" s="20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7" t="s">
        <v>235</v>
      </c>
    </row>
    <row r="477" spans="1:43" ht="27.75" customHeight="1">
      <c r="A477" s="13"/>
      <c r="B477" s="7"/>
      <c r="C477" s="7"/>
      <c r="D477" s="7"/>
      <c r="E477" s="7"/>
      <c r="F477" s="21"/>
      <c r="G477" s="7"/>
      <c r="H477" s="13"/>
      <c r="I477" s="13"/>
      <c r="J477" s="7"/>
      <c r="K477" s="16"/>
      <c r="L477" s="7"/>
      <c r="M477" s="22"/>
      <c r="N477" s="18"/>
      <c r="O477" s="19"/>
      <c r="P477" s="19"/>
      <c r="Q477" s="23"/>
      <c r="R477" s="22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8"/>
      <c r="AF477" s="20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7" t="s">
        <v>236</v>
      </c>
    </row>
    <row r="478" spans="1:43" ht="27.75" customHeight="1">
      <c r="A478" s="13"/>
      <c r="B478" s="7"/>
      <c r="C478" s="7"/>
      <c r="D478" s="7"/>
      <c r="E478" s="7"/>
      <c r="F478" s="21"/>
      <c r="G478" s="7"/>
      <c r="H478" s="13"/>
      <c r="I478" s="13"/>
      <c r="J478" s="7"/>
      <c r="K478" s="16"/>
      <c r="L478" s="7"/>
      <c r="M478" s="22"/>
      <c r="N478" s="18"/>
      <c r="O478" s="18"/>
      <c r="P478" s="22"/>
      <c r="Q478" s="23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8"/>
      <c r="AF478" s="20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7" t="s">
        <v>237</v>
      </c>
    </row>
    <row r="479" spans="1:43" ht="27.75" customHeight="1">
      <c r="A479" s="13"/>
      <c r="B479" s="7"/>
      <c r="C479" s="7"/>
      <c r="D479" s="7"/>
      <c r="E479" s="7"/>
      <c r="F479" s="21"/>
      <c r="G479" s="7"/>
      <c r="H479" s="13"/>
      <c r="I479" s="13"/>
      <c r="J479" s="7"/>
      <c r="K479" s="16"/>
      <c r="L479" s="7"/>
      <c r="M479" s="22"/>
      <c r="N479" s="18"/>
      <c r="O479" s="18"/>
      <c r="P479" s="22"/>
      <c r="Q479" s="23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8"/>
      <c r="AF479" s="20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7" t="s">
        <v>238</v>
      </c>
    </row>
    <row r="480" spans="1:43" ht="27.75" customHeight="1">
      <c r="A480" s="13"/>
      <c r="B480" s="7"/>
      <c r="C480" s="7"/>
      <c r="D480" s="7"/>
      <c r="E480" s="7"/>
      <c r="F480" s="21"/>
      <c r="G480" s="7"/>
      <c r="H480" s="13"/>
      <c r="I480" s="13"/>
      <c r="J480" s="7"/>
      <c r="K480" s="16"/>
      <c r="L480" s="7"/>
      <c r="M480" s="22"/>
      <c r="N480" s="17"/>
      <c r="O480" s="19"/>
      <c r="P480" s="19"/>
      <c r="Q480" s="23"/>
      <c r="R480" s="22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8"/>
      <c r="AF480" s="20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7" t="s">
        <v>239</v>
      </c>
    </row>
    <row r="481" spans="1:43" ht="27.75" customHeight="1">
      <c r="A481" s="13"/>
      <c r="B481" s="7"/>
      <c r="C481" s="7"/>
      <c r="D481" s="7"/>
      <c r="E481" s="7"/>
      <c r="F481" s="21"/>
      <c r="G481" s="7"/>
      <c r="H481" s="13"/>
      <c r="I481" s="13"/>
      <c r="J481" s="7"/>
      <c r="K481" s="16"/>
      <c r="L481" s="7"/>
      <c r="M481" s="22"/>
      <c r="N481" s="17"/>
      <c r="O481" s="19"/>
      <c r="P481" s="19"/>
      <c r="Q481" s="23"/>
      <c r="R481" s="22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8"/>
      <c r="AF481" s="20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7" t="s">
        <v>240</v>
      </c>
    </row>
    <row r="482" spans="1:43" ht="27.75" customHeight="1">
      <c r="A482" s="13"/>
      <c r="B482" s="7"/>
      <c r="C482" s="7"/>
      <c r="D482" s="7"/>
      <c r="E482" s="7"/>
      <c r="F482" s="21"/>
      <c r="G482" s="7"/>
      <c r="H482" s="13"/>
      <c r="I482" s="13"/>
      <c r="J482" s="7"/>
      <c r="K482" s="16"/>
      <c r="L482" s="7"/>
      <c r="M482" s="22"/>
      <c r="N482" s="17"/>
      <c r="O482" s="19"/>
      <c r="P482" s="19"/>
      <c r="Q482" s="23"/>
      <c r="R482" s="22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8"/>
      <c r="AF482" s="20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7" t="s">
        <v>241</v>
      </c>
    </row>
    <row r="483" spans="1:43" ht="27.75" customHeight="1">
      <c r="A483" s="13"/>
      <c r="B483" s="7"/>
      <c r="C483" s="7"/>
      <c r="D483" s="7"/>
      <c r="E483" s="7"/>
      <c r="F483" s="21"/>
      <c r="G483" s="7"/>
      <c r="H483" s="13"/>
      <c r="I483" s="13"/>
      <c r="J483" s="7"/>
      <c r="K483" s="16"/>
      <c r="L483" s="7"/>
      <c r="M483" s="22"/>
      <c r="N483" s="17"/>
      <c r="O483" s="17"/>
      <c r="P483" s="22"/>
      <c r="Q483" s="17"/>
      <c r="R483" s="22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8"/>
      <c r="AF483" s="20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7" t="s">
        <v>242</v>
      </c>
    </row>
    <row r="484" spans="1:43" ht="27.75" customHeight="1">
      <c r="A484" s="13"/>
      <c r="B484" s="7"/>
      <c r="C484" s="7"/>
      <c r="D484" s="7"/>
      <c r="E484" s="7"/>
      <c r="F484" s="21"/>
      <c r="G484" s="7"/>
      <c r="H484" s="13"/>
      <c r="I484" s="13"/>
      <c r="J484" s="7"/>
      <c r="K484" s="16"/>
      <c r="L484" s="7"/>
      <c r="M484" s="22"/>
      <c r="N484" s="18"/>
      <c r="O484" s="19"/>
      <c r="P484" s="19"/>
      <c r="Q484" s="23"/>
      <c r="R484" s="22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8"/>
      <c r="AF484" s="20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7" t="s">
        <v>243</v>
      </c>
    </row>
    <row r="485" spans="1:43" ht="27.75" customHeight="1">
      <c r="A485" s="13"/>
      <c r="B485" s="7"/>
      <c r="C485" s="7"/>
      <c r="D485" s="7"/>
      <c r="E485" s="7"/>
      <c r="F485" s="21"/>
      <c r="G485" s="7"/>
      <c r="H485" s="13"/>
      <c r="I485" s="13"/>
      <c r="J485" s="7"/>
      <c r="K485" s="16"/>
      <c r="L485" s="7"/>
      <c r="M485" s="22"/>
      <c r="N485" s="17"/>
      <c r="O485" s="19"/>
      <c r="P485" s="19"/>
      <c r="Q485" s="23"/>
      <c r="R485" s="22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8"/>
      <c r="AF485" s="20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7" t="s">
        <v>244</v>
      </c>
    </row>
    <row r="486" spans="1:43" ht="27.75" customHeight="1">
      <c r="A486" s="13"/>
      <c r="B486" s="7"/>
      <c r="C486" s="7"/>
      <c r="D486" s="7"/>
      <c r="E486" s="7"/>
      <c r="F486" s="21"/>
      <c r="G486" s="7"/>
      <c r="H486" s="13"/>
      <c r="I486" s="13"/>
      <c r="J486" s="7"/>
      <c r="K486" s="16"/>
      <c r="L486" s="7"/>
      <c r="M486" s="22"/>
      <c r="N486" s="26"/>
      <c r="O486" s="19"/>
      <c r="P486" s="19"/>
      <c r="Q486" s="23"/>
      <c r="R486" s="22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8"/>
      <c r="AF486" s="20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7" t="s">
        <v>245</v>
      </c>
    </row>
    <row r="487" spans="1:43" ht="27.75" customHeight="1">
      <c r="A487" s="13"/>
      <c r="B487" s="14"/>
      <c r="C487" s="7"/>
      <c r="D487" s="7"/>
      <c r="E487" s="7"/>
      <c r="F487" s="15"/>
      <c r="G487" s="7"/>
      <c r="H487" s="7"/>
      <c r="I487" s="13"/>
      <c r="J487" s="7"/>
      <c r="K487" s="16"/>
      <c r="L487" s="14"/>
      <c r="M487" s="17"/>
      <c r="N487" s="18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8"/>
      <c r="AB487" s="19"/>
      <c r="AC487" s="19"/>
      <c r="AD487" s="19"/>
      <c r="AE487" s="18"/>
      <c r="AF487" s="20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7" t="s">
        <v>246</v>
      </c>
    </row>
    <row r="488" spans="1:43" ht="27.75" customHeight="1">
      <c r="A488" s="13"/>
      <c r="B488" s="7"/>
      <c r="C488" s="7"/>
      <c r="D488" s="7"/>
      <c r="E488" s="7"/>
      <c r="F488" s="21"/>
      <c r="G488" s="7"/>
      <c r="H488" s="13"/>
      <c r="I488" s="13"/>
      <c r="J488" s="7"/>
      <c r="K488" s="16"/>
      <c r="L488" s="7"/>
      <c r="M488" s="22"/>
      <c r="N488" s="17"/>
      <c r="O488" s="19"/>
      <c r="P488" s="19"/>
      <c r="Q488" s="23"/>
      <c r="R488" s="22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8"/>
      <c r="AF488" s="20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7" t="s">
        <v>247</v>
      </c>
    </row>
    <row r="489" spans="1:43" ht="27.75" customHeight="1">
      <c r="A489" s="13"/>
      <c r="B489" s="7"/>
      <c r="C489" s="7"/>
      <c r="D489" s="7"/>
      <c r="E489" s="7"/>
      <c r="F489" s="21"/>
      <c r="G489" s="7"/>
      <c r="H489" s="13"/>
      <c r="I489" s="13"/>
      <c r="J489" s="7"/>
      <c r="K489" s="16"/>
      <c r="L489" s="7"/>
      <c r="M489" s="22"/>
      <c r="N489" s="26"/>
      <c r="O489" s="26"/>
      <c r="P489" s="22"/>
      <c r="Q489" s="26"/>
      <c r="R489" s="22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8"/>
      <c r="AF489" s="20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7" t="s">
        <v>248</v>
      </c>
    </row>
    <row r="490" spans="1:43" ht="27.75" customHeight="1">
      <c r="A490" s="13"/>
      <c r="B490" s="7"/>
      <c r="C490" s="7"/>
      <c r="D490" s="7"/>
      <c r="E490" s="7"/>
      <c r="F490" s="21"/>
      <c r="G490" s="7"/>
      <c r="H490" s="13"/>
      <c r="I490" s="13"/>
      <c r="J490" s="7"/>
      <c r="K490" s="16"/>
      <c r="L490" s="7"/>
      <c r="M490" s="22"/>
      <c r="N490" s="17"/>
      <c r="O490" s="19"/>
      <c r="P490" s="19"/>
      <c r="Q490" s="23"/>
      <c r="R490" s="22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8"/>
      <c r="AF490" s="20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7" t="s">
        <v>249</v>
      </c>
    </row>
    <row r="491" spans="1:43" ht="27.75" customHeight="1">
      <c r="A491" s="13"/>
      <c r="B491" s="7"/>
      <c r="C491" s="7"/>
      <c r="D491" s="7"/>
      <c r="E491" s="7"/>
      <c r="F491" s="21"/>
      <c r="G491" s="7"/>
      <c r="H491" s="13"/>
      <c r="I491" s="13"/>
      <c r="J491" s="7"/>
      <c r="K491" s="16"/>
      <c r="L491" s="7"/>
      <c r="M491" s="22"/>
      <c r="N491" s="17"/>
      <c r="O491" s="19"/>
      <c r="P491" s="19"/>
      <c r="Q491" s="23"/>
      <c r="R491" s="22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8"/>
      <c r="AF491" s="20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7" t="s">
        <v>250</v>
      </c>
    </row>
    <row r="492" spans="1:43" ht="27.75" customHeight="1">
      <c r="A492" s="13"/>
      <c r="B492" s="7"/>
      <c r="C492" s="7"/>
      <c r="D492" s="7"/>
      <c r="E492" s="7"/>
      <c r="F492" s="21"/>
      <c r="G492" s="7"/>
      <c r="H492" s="13"/>
      <c r="I492" s="13"/>
      <c r="J492" s="7"/>
      <c r="K492" s="16"/>
      <c r="L492" s="7"/>
      <c r="M492" s="22"/>
      <c r="N492" s="18"/>
      <c r="O492" s="19"/>
      <c r="P492" s="19"/>
      <c r="Q492" s="23"/>
      <c r="R492" s="22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8"/>
      <c r="AF492" s="20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7" t="s">
        <v>251</v>
      </c>
    </row>
    <row r="493" spans="1:43" ht="27.75" customHeight="1">
      <c r="A493" s="13"/>
      <c r="B493" s="7"/>
      <c r="C493" s="7"/>
      <c r="D493" s="7"/>
      <c r="E493" s="7"/>
      <c r="F493" s="21"/>
      <c r="G493" s="7"/>
      <c r="H493" s="13"/>
      <c r="I493" s="13"/>
      <c r="J493" s="7"/>
      <c r="K493" s="16"/>
      <c r="L493" s="7"/>
      <c r="M493" s="22"/>
      <c r="N493" s="17"/>
      <c r="O493" s="19"/>
      <c r="P493" s="19"/>
      <c r="Q493" s="23"/>
      <c r="R493" s="25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8"/>
      <c r="AF493" s="20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7" t="s">
        <v>252</v>
      </c>
    </row>
    <row r="494" spans="1:43" ht="27.75" customHeight="1">
      <c r="A494" s="13"/>
      <c r="B494" s="7"/>
      <c r="C494" s="7"/>
      <c r="D494" s="7"/>
      <c r="E494" s="7"/>
      <c r="F494" s="21"/>
      <c r="G494" s="7"/>
      <c r="H494" s="13"/>
      <c r="I494" s="13"/>
      <c r="J494" s="7"/>
      <c r="K494" s="16"/>
      <c r="L494" s="7"/>
      <c r="M494" s="22"/>
      <c r="N494" s="17"/>
      <c r="O494" s="19"/>
      <c r="P494" s="19"/>
      <c r="Q494" s="23"/>
      <c r="R494" s="22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8"/>
      <c r="AF494" s="20"/>
      <c r="AG494" s="17"/>
      <c r="AH494" s="20"/>
      <c r="AI494" s="19"/>
      <c r="AJ494" s="19"/>
      <c r="AK494" s="19"/>
      <c r="AL494" s="19"/>
      <c r="AM494" s="19"/>
      <c r="AN494" s="19"/>
      <c r="AO494" s="19"/>
      <c r="AP494" s="19"/>
      <c r="AQ494" s="7" t="s">
        <v>253</v>
      </c>
    </row>
    <row r="495" spans="1:43" ht="27.75" customHeight="1">
      <c r="A495" s="13"/>
      <c r="B495" s="7"/>
      <c r="C495" s="7"/>
      <c r="D495" s="7"/>
      <c r="E495" s="7"/>
      <c r="F495" s="21"/>
      <c r="G495" s="7"/>
      <c r="H495" s="13"/>
      <c r="I495" s="13"/>
      <c r="J495" s="7"/>
      <c r="K495" s="16"/>
      <c r="L495" s="7"/>
      <c r="M495" s="22"/>
      <c r="N495" s="17"/>
      <c r="O495" s="17"/>
      <c r="P495" s="22"/>
      <c r="Q495" s="17"/>
      <c r="R495" s="22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8"/>
      <c r="AF495" s="20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7" t="s">
        <v>254</v>
      </c>
    </row>
    <row r="496" spans="1:43" ht="27.75" customHeight="1">
      <c r="A496" s="13"/>
      <c r="B496" s="7"/>
      <c r="C496" s="7"/>
      <c r="D496" s="7"/>
      <c r="E496" s="13"/>
      <c r="F496" s="21"/>
      <c r="G496" s="7"/>
      <c r="H496" s="7"/>
      <c r="I496" s="13"/>
      <c r="J496" s="7"/>
      <c r="K496" s="16"/>
      <c r="L496" s="7"/>
      <c r="M496" s="22"/>
      <c r="N496" s="18"/>
      <c r="O496" s="19"/>
      <c r="P496" s="19"/>
      <c r="Q496" s="23"/>
      <c r="R496" s="24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8"/>
      <c r="AF496" s="20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7" t="s">
        <v>255</v>
      </c>
    </row>
    <row r="497" spans="1:43" ht="27.75" customHeight="1">
      <c r="A497" s="13"/>
      <c r="B497" s="7"/>
      <c r="C497" s="7"/>
      <c r="D497" s="7"/>
      <c r="E497" s="7"/>
      <c r="F497" s="21"/>
      <c r="G497" s="7"/>
      <c r="H497" s="13"/>
      <c r="I497" s="13"/>
      <c r="J497" s="7"/>
      <c r="K497" s="16"/>
      <c r="L497" s="7"/>
      <c r="M497" s="22"/>
      <c r="N497" s="17"/>
      <c r="O497" s="17"/>
      <c r="P497" s="22"/>
      <c r="Q497" s="17"/>
      <c r="R497" s="22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8"/>
      <c r="AF497" s="20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7" t="s">
        <v>256</v>
      </c>
    </row>
    <row r="498" spans="1:43" ht="27.75" customHeight="1">
      <c r="A498" s="13"/>
      <c r="B498" s="7"/>
      <c r="C498" s="7"/>
      <c r="D498" s="7"/>
      <c r="E498" s="7"/>
      <c r="F498" s="21"/>
      <c r="G498" s="7"/>
      <c r="H498" s="13"/>
      <c r="I498" s="13"/>
      <c r="J498" s="7"/>
      <c r="K498" s="16"/>
      <c r="L498" s="7"/>
      <c r="M498" s="22"/>
      <c r="N498" s="17"/>
      <c r="O498" s="19"/>
      <c r="P498" s="19"/>
      <c r="Q498" s="23"/>
      <c r="R498" s="22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8"/>
      <c r="AF498" s="20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7" t="s">
        <v>257</v>
      </c>
    </row>
    <row r="499" spans="1:43" ht="27.75" customHeight="1">
      <c r="A499" s="13"/>
      <c r="B499" s="7"/>
      <c r="C499" s="7"/>
      <c r="D499" s="7"/>
      <c r="E499" s="7"/>
      <c r="F499" s="21"/>
      <c r="G499" s="7"/>
      <c r="H499" s="13"/>
      <c r="I499" s="13"/>
      <c r="J499" s="7"/>
      <c r="K499" s="16"/>
      <c r="L499" s="7"/>
      <c r="M499" s="22"/>
      <c r="N499" s="17"/>
      <c r="O499" s="19"/>
      <c r="P499" s="19"/>
      <c r="Q499" s="23"/>
      <c r="R499" s="22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8"/>
      <c r="AF499" s="20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7" t="s">
        <v>258</v>
      </c>
    </row>
    <row r="500" spans="1:43" ht="27.75" customHeight="1">
      <c r="A500" s="13"/>
      <c r="B500" s="7"/>
      <c r="C500" s="7"/>
      <c r="D500" s="7"/>
      <c r="E500" s="13"/>
      <c r="F500" s="21"/>
      <c r="G500" s="7"/>
      <c r="H500" s="13"/>
      <c r="I500" s="13"/>
      <c r="J500" s="7"/>
      <c r="K500" s="16"/>
      <c r="L500" s="7"/>
      <c r="M500" s="22"/>
      <c r="N500" s="17"/>
      <c r="O500" s="19"/>
      <c r="P500" s="19"/>
      <c r="Q500" s="23"/>
      <c r="R500" s="22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8"/>
      <c r="AF500" s="20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7" t="s">
        <v>259</v>
      </c>
    </row>
    <row r="501" spans="1:43" ht="27.75" customHeight="1">
      <c r="A501" s="13"/>
      <c r="B501" s="7"/>
      <c r="C501" s="7"/>
      <c r="D501" s="7"/>
      <c r="E501" s="7"/>
      <c r="F501" s="21"/>
      <c r="G501" s="7"/>
      <c r="H501" s="13"/>
      <c r="I501" s="13"/>
      <c r="J501" s="7"/>
      <c r="K501" s="16"/>
      <c r="L501" s="7"/>
      <c r="M501" s="22"/>
      <c r="N501" s="18"/>
      <c r="O501" s="19"/>
      <c r="P501" s="19"/>
      <c r="Q501" s="23"/>
      <c r="R501" s="22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8"/>
      <c r="AF501" s="20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7" t="s">
        <v>260</v>
      </c>
    </row>
    <row r="502" spans="1:43" ht="27.75" customHeight="1">
      <c r="A502" s="13"/>
      <c r="B502" s="7"/>
      <c r="C502" s="7"/>
      <c r="D502" s="7"/>
      <c r="E502" s="13"/>
      <c r="F502" s="21"/>
      <c r="G502" s="7"/>
      <c r="H502" s="13"/>
      <c r="I502" s="13"/>
      <c r="J502" s="7"/>
      <c r="K502" s="16"/>
      <c r="L502" s="7"/>
      <c r="M502" s="22"/>
      <c r="N502" s="18"/>
      <c r="O502" s="19"/>
      <c r="P502" s="19"/>
      <c r="Q502" s="23"/>
      <c r="R502" s="22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8"/>
      <c r="AF502" s="20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7" t="s">
        <v>261</v>
      </c>
    </row>
    <row r="503" spans="1:43" ht="27.75" customHeight="1">
      <c r="A503" s="13"/>
      <c r="B503" s="7"/>
      <c r="C503" s="7"/>
      <c r="D503" s="7"/>
      <c r="E503" s="7"/>
      <c r="F503" s="21"/>
      <c r="G503" s="7"/>
      <c r="H503" s="13"/>
      <c r="I503" s="13"/>
      <c r="J503" s="7"/>
      <c r="K503" s="16"/>
      <c r="L503" s="7"/>
      <c r="M503" s="22"/>
      <c r="N503" s="18"/>
      <c r="O503" s="19"/>
      <c r="P503" s="19"/>
      <c r="Q503" s="23"/>
      <c r="R503" s="22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8"/>
      <c r="AF503" s="20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7" t="s">
        <v>262</v>
      </c>
    </row>
    <row r="504" spans="1:43" ht="27.75" customHeight="1">
      <c r="A504" s="13"/>
      <c r="B504" s="7"/>
      <c r="C504" s="7"/>
      <c r="D504" s="7"/>
      <c r="E504" s="7"/>
      <c r="F504" s="21"/>
      <c r="G504" s="7"/>
      <c r="H504" s="13"/>
      <c r="I504" s="13"/>
      <c r="J504" s="7"/>
      <c r="K504" s="16"/>
      <c r="L504" s="7"/>
      <c r="M504" s="22"/>
      <c r="N504" s="18"/>
      <c r="O504" s="19"/>
      <c r="P504" s="19"/>
      <c r="Q504" s="23"/>
      <c r="R504" s="22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8"/>
      <c r="AF504" s="20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7" t="s">
        <v>263</v>
      </c>
    </row>
    <row r="505" spans="1:43" ht="27.75" customHeight="1">
      <c r="A505" s="13"/>
      <c r="B505" s="14"/>
      <c r="C505" s="7"/>
      <c r="D505" s="7"/>
      <c r="E505" s="7"/>
      <c r="F505" s="15"/>
      <c r="G505" s="7"/>
      <c r="H505" s="13"/>
      <c r="I505" s="13"/>
      <c r="J505" s="7"/>
      <c r="K505" s="16"/>
      <c r="L505" s="14"/>
      <c r="M505" s="17"/>
      <c r="N505" s="17"/>
      <c r="O505" s="19"/>
      <c r="P505" s="19"/>
      <c r="Q505" s="19"/>
      <c r="R505" s="19"/>
      <c r="S505" s="17"/>
      <c r="T505" s="22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8"/>
      <c r="AF505" s="20"/>
      <c r="AG505" s="17"/>
      <c r="AH505" s="20"/>
      <c r="AI505" s="19"/>
      <c r="AJ505" s="19"/>
      <c r="AK505" s="19"/>
      <c r="AL505" s="19"/>
      <c r="AM505" s="19"/>
      <c r="AN505" s="19"/>
      <c r="AO505" s="19"/>
      <c r="AP505" s="19"/>
      <c r="AQ505" s="7" t="s">
        <v>264</v>
      </c>
    </row>
    <row r="506" spans="1:43" ht="27.75" customHeight="1">
      <c r="A506" s="13"/>
      <c r="B506" s="7"/>
      <c r="C506" s="7"/>
      <c r="D506" s="7"/>
      <c r="E506" s="7"/>
      <c r="F506" s="21"/>
      <c r="G506" s="7"/>
      <c r="H506" s="13"/>
      <c r="I506" s="13"/>
      <c r="J506" s="7"/>
      <c r="K506" s="16"/>
      <c r="L506" s="7"/>
      <c r="M506" s="22"/>
      <c r="N506" s="26"/>
      <c r="O506" s="19"/>
      <c r="P506" s="19"/>
      <c r="Q506" s="23"/>
      <c r="R506" s="22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8"/>
      <c r="AF506" s="20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7" t="s">
        <v>265</v>
      </c>
    </row>
    <row r="507" spans="1:43" ht="27.75" customHeight="1">
      <c r="A507" s="13"/>
      <c r="B507" s="7"/>
      <c r="C507" s="7"/>
      <c r="D507" s="7"/>
      <c r="E507" s="7"/>
      <c r="F507" s="21"/>
      <c r="G507" s="7"/>
      <c r="H507" s="13"/>
      <c r="I507" s="13"/>
      <c r="J507" s="7"/>
      <c r="K507" s="16"/>
      <c r="L507" s="7"/>
      <c r="M507" s="22"/>
      <c r="N507" s="18"/>
      <c r="O507" s="19"/>
      <c r="P507" s="19"/>
      <c r="Q507" s="23"/>
      <c r="R507" s="22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8"/>
      <c r="AF507" s="20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7" t="s">
        <v>266</v>
      </c>
    </row>
    <row r="508" spans="1:43" ht="27.75" customHeight="1">
      <c r="A508" s="13"/>
      <c r="B508" s="7"/>
      <c r="C508" s="7"/>
      <c r="D508" s="7"/>
      <c r="E508" s="7"/>
      <c r="F508" s="21"/>
      <c r="G508" s="7"/>
      <c r="H508" s="13"/>
      <c r="I508" s="13"/>
      <c r="J508" s="7"/>
      <c r="K508" s="16"/>
      <c r="L508" s="7"/>
      <c r="M508" s="22"/>
      <c r="N508" s="26"/>
      <c r="O508" s="19"/>
      <c r="P508" s="19"/>
      <c r="Q508" s="23"/>
      <c r="R508" s="22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8"/>
      <c r="AF508" s="20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7" t="s">
        <v>267</v>
      </c>
    </row>
    <row r="509" spans="1:43" ht="27.75" customHeight="1">
      <c r="A509" s="13"/>
      <c r="B509" s="7"/>
      <c r="C509" s="7"/>
      <c r="D509" s="7"/>
      <c r="E509" s="7"/>
      <c r="F509" s="21"/>
      <c r="G509" s="7"/>
      <c r="H509" s="13"/>
      <c r="I509" s="13"/>
      <c r="J509" s="7"/>
      <c r="K509" s="16"/>
      <c r="L509" s="7"/>
      <c r="M509" s="22"/>
      <c r="N509" s="18"/>
      <c r="O509" s="19"/>
      <c r="P509" s="19"/>
      <c r="Q509" s="23"/>
      <c r="R509" s="22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8"/>
      <c r="AF509" s="20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7" t="s">
        <v>268</v>
      </c>
    </row>
    <row r="510" spans="1:43" ht="27.75" customHeight="1">
      <c r="A510" s="13"/>
      <c r="B510" s="7"/>
      <c r="C510" s="7"/>
      <c r="D510" s="7"/>
      <c r="E510" s="7"/>
      <c r="F510" s="21"/>
      <c r="G510" s="7"/>
      <c r="H510" s="13"/>
      <c r="I510" s="13"/>
      <c r="J510" s="7"/>
      <c r="K510" s="16"/>
      <c r="L510" s="7"/>
      <c r="M510" s="22"/>
      <c r="N510" s="26"/>
      <c r="O510" s="19"/>
      <c r="P510" s="19"/>
      <c r="Q510" s="23"/>
      <c r="R510" s="22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8"/>
      <c r="AF510" s="20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7" t="s">
        <v>269</v>
      </c>
    </row>
    <row r="511" spans="1:43" ht="27.75" customHeight="1">
      <c r="A511" s="13"/>
      <c r="B511" s="7"/>
      <c r="C511" s="7"/>
      <c r="D511" s="7"/>
      <c r="E511" s="7"/>
      <c r="F511" s="21"/>
      <c r="G511" s="7"/>
      <c r="H511" s="13"/>
      <c r="I511" s="13"/>
      <c r="J511" s="7"/>
      <c r="K511" s="16"/>
      <c r="L511" s="7"/>
      <c r="M511" s="22"/>
      <c r="N511" s="17"/>
      <c r="O511" s="19"/>
      <c r="P511" s="19"/>
      <c r="Q511" s="23"/>
      <c r="R511" s="22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8"/>
      <c r="AF511" s="20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7" t="s">
        <v>270</v>
      </c>
    </row>
    <row r="512" spans="1:43" ht="27.75" customHeight="1">
      <c r="A512" s="13"/>
      <c r="B512" s="7"/>
      <c r="C512" s="7"/>
      <c r="D512" s="7"/>
      <c r="E512" s="7"/>
      <c r="F512" s="21"/>
      <c r="G512" s="7"/>
      <c r="H512" s="13"/>
      <c r="I512" s="13"/>
      <c r="J512" s="7"/>
      <c r="K512" s="16"/>
      <c r="L512" s="7"/>
      <c r="M512" s="22"/>
      <c r="N512" s="17"/>
      <c r="O512" s="19"/>
      <c r="P512" s="19"/>
      <c r="Q512" s="23"/>
      <c r="R512" s="24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8"/>
      <c r="AF512" s="20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7" t="s">
        <v>271</v>
      </c>
    </row>
    <row r="513" spans="1:43" ht="27.75" customHeight="1">
      <c r="A513" s="13"/>
      <c r="B513" s="7"/>
      <c r="C513" s="7"/>
      <c r="D513" s="7"/>
      <c r="E513" s="7"/>
      <c r="F513" s="21"/>
      <c r="G513" s="7"/>
      <c r="H513" s="13"/>
      <c r="I513" s="13"/>
      <c r="J513" s="7"/>
      <c r="K513" s="16"/>
      <c r="L513" s="7"/>
      <c r="M513" s="22"/>
      <c r="N513" s="17"/>
      <c r="O513" s="19"/>
      <c r="P513" s="19"/>
      <c r="Q513" s="23"/>
      <c r="R513" s="22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8"/>
      <c r="AF513" s="20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7" t="s">
        <v>272</v>
      </c>
    </row>
    <row r="514" spans="1:43" ht="27.75" customHeight="1">
      <c r="A514" s="13"/>
      <c r="B514" s="7"/>
      <c r="C514" s="7"/>
      <c r="D514" s="7"/>
      <c r="E514" s="7"/>
      <c r="F514" s="21"/>
      <c r="G514" s="7"/>
      <c r="H514" s="13"/>
      <c r="I514" s="13"/>
      <c r="J514" s="7"/>
      <c r="K514" s="16"/>
      <c r="L514" s="7"/>
      <c r="M514" s="22"/>
      <c r="N514" s="17"/>
      <c r="O514" s="19"/>
      <c r="P514" s="19"/>
      <c r="Q514" s="23"/>
      <c r="R514" s="22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8"/>
      <c r="AF514" s="20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7" t="s">
        <v>273</v>
      </c>
    </row>
    <row r="515" spans="1:43" ht="27.75" customHeight="1">
      <c r="A515" s="13"/>
      <c r="B515" s="7"/>
      <c r="C515" s="7"/>
      <c r="D515" s="7"/>
      <c r="E515" s="7"/>
      <c r="F515" s="21"/>
      <c r="G515" s="7"/>
      <c r="H515" s="13"/>
      <c r="I515" s="13"/>
      <c r="J515" s="7"/>
      <c r="K515" s="16"/>
      <c r="L515" s="7"/>
      <c r="M515" s="22"/>
      <c r="N515" s="17"/>
      <c r="O515" s="19"/>
      <c r="P515" s="19"/>
      <c r="Q515" s="23"/>
      <c r="R515" s="22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8"/>
      <c r="AF515" s="20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7" t="s">
        <v>274</v>
      </c>
    </row>
    <row r="516" spans="1:43" ht="27.75" customHeight="1">
      <c r="A516" s="13"/>
      <c r="B516" s="7"/>
      <c r="C516" s="7"/>
      <c r="D516" s="7"/>
      <c r="E516" s="7"/>
      <c r="F516" s="21"/>
      <c r="G516" s="7"/>
      <c r="H516" s="13"/>
      <c r="I516" s="13"/>
      <c r="J516" s="7"/>
      <c r="K516" s="16"/>
      <c r="L516" s="7"/>
      <c r="M516" s="22"/>
      <c r="N516" s="17"/>
      <c r="O516" s="19"/>
      <c r="P516" s="19"/>
      <c r="Q516" s="23"/>
      <c r="R516" s="24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8"/>
      <c r="AF516" s="20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7" t="s">
        <v>275</v>
      </c>
    </row>
    <row r="517" spans="1:43" ht="27.75" customHeight="1">
      <c r="A517" s="13"/>
      <c r="B517" s="7"/>
      <c r="C517" s="7"/>
      <c r="D517" s="7"/>
      <c r="E517" s="7"/>
      <c r="F517" s="21"/>
      <c r="G517" s="7"/>
      <c r="H517" s="13"/>
      <c r="I517" s="13"/>
      <c r="J517" s="7"/>
      <c r="K517" s="16"/>
      <c r="L517" s="7"/>
      <c r="M517" s="22"/>
      <c r="N517" s="17"/>
      <c r="O517" s="19"/>
      <c r="P517" s="19"/>
      <c r="Q517" s="23"/>
      <c r="R517" s="24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8"/>
      <c r="AF517" s="20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7" t="s">
        <v>276</v>
      </c>
    </row>
    <row r="518" spans="1:43" ht="27.75" customHeight="1">
      <c r="A518" s="13"/>
      <c r="B518" s="7"/>
      <c r="C518" s="7"/>
      <c r="D518" s="7"/>
      <c r="E518" s="7"/>
      <c r="F518" s="21"/>
      <c r="G518" s="7"/>
      <c r="H518" s="13"/>
      <c r="I518" s="13"/>
      <c r="J518" s="7"/>
      <c r="K518" s="16"/>
      <c r="L518" s="7"/>
      <c r="M518" s="22"/>
      <c r="N518" s="17"/>
      <c r="O518" s="19"/>
      <c r="P518" s="19"/>
      <c r="Q518" s="23"/>
      <c r="R518" s="22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8"/>
      <c r="AF518" s="20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7" t="s">
        <v>277</v>
      </c>
    </row>
    <row r="519" spans="1:43" ht="27.75" customHeight="1">
      <c r="A519" s="13"/>
      <c r="B519" s="7"/>
      <c r="C519" s="7"/>
      <c r="D519" s="7"/>
      <c r="E519" s="7"/>
      <c r="F519" s="21"/>
      <c r="G519" s="7"/>
      <c r="H519" s="13"/>
      <c r="I519" s="13"/>
      <c r="J519" s="7"/>
      <c r="K519" s="16"/>
      <c r="L519" s="7"/>
      <c r="M519" s="22"/>
      <c r="N519" s="17"/>
      <c r="O519" s="19"/>
      <c r="P519" s="19"/>
      <c r="Q519" s="23"/>
      <c r="R519" s="22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8"/>
      <c r="AF519" s="20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7" t="s">
        <v>278</v>
      </c>
    </row>
    <row r="520" spans="1:43" ht="27.75" customHeight="1">
      <c r="A520" s="13"/>
      <c r="B520" s="7"/>
      <c r="C520" s="7"/>
      <c r="D520" s="7"/>
      <c r="E520" s="7"/>
      <c r="F520" s="21"/>
      <c r="G520" s="7"/>
      <c r="H520" s="13"/>
      <c r="I520" s="13"/>
      <c r="J520" s="7"/>
      <c r="K520" s="16"/>
      <c r="L520" s="7"/>
      <c r="M520" s="22"/>
      <c r="N520" s="18"/>
      <c r="O520" s="19"/>
      <c r="P520" s="19"/>
      <c r="Q520" s="23"/>
      <c r="R520" s="22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8"/>
      <c r="AF520" s="20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7" t="s">
        <v>279</v>
      </c>
    </row>
    <row r="521" spans="1:43" ht="27.75" customHeight="1">
      <c r="A521" s="13"/>
      <c r="B521" s="7"/>
      <c r="C521" s="7"/>
      <c r="D521" s="7"/>
      <c r="E521" s="7"/>
      <c r="F521" s="21"/>
      <c r="G521" s="7"/>
      <c r="H521" s="13"/>
      <c r="I521" s="13"/>
      <c r="J521" s="7"/>
      <c r="K521" s="16"/>
      <c r="L521" s="7"/>
      <c r="M521" s="22"/>
      <c r="N521" s="17"/>
      <c r="O521" s="19"/>
      <c r="P521" s="19"/>
      <c r="Q521" s="23"/>
      <c r="R521" s="24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8"/>
      <c r="AF521" s="20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7" t="s">
        <v>280</v>
      </c>
    </row>
    <row r="522" spans="1:43" ht="27.75" customHeight="1">
      <c r="A522" s="13"/>
      <c r="B522" s="7"/>
      <c r="C522" s="7"/>
      <c r="D522" s="7"/>
      <c r="E522" s="7"/>
      <c r="F522" s="21"/>
      <c r="G522" s="7"/>
      <c r="H522" s="13"/>
      <c r="I522" s="13"/>
      <c r="J522" s="7"/>
      <c r="K522" s="16"/>
      <c r="L522" s="7"/>
      <c r="M522" s="22"/>
      <c r="N522" s="17"/>
      <c r="O522" s="19"/>
      <c r="P522" s="19"/>
      <c r="Q522" s="23"/>
      <c r="R522" s="22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8"/>
      <c r="AF522" s="20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7" t="s">
        <v>281</v>
      </c>
    </row>
    <row r="523" spans="1:43" ht="27.75" customHeight="1">
      <c r="A523" s="13"/>
      <c r="B523" s="7"/>
      <c r="C523" s="7"/>
      <c r="D523" s="7"/>
      <c r="E523" s="7"/>
      <c r="F523" s="21"/>
      <c r="G523" s="7"/>
      <c r="H523" s="13"/>
      <c r="I523" s="13"/>
      <c r="J523" s="7"/>
      <c r="K523" s="16"/>
      <c r="L523" s="7"/>
      <c r="M523" s="22"/>
      <c r="N523" s="17"/>
      <c r="O523" s="19"/>
      <c r="P523" s="19"/>
      <c r="Q523" s="23"/>
      <c r="R523" s="22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8"/>
      <c r="AF523" s="20"/>
      <c r="AG523" s="17"/>
      <c r="AH523" s="20"/>
      <c r="AI523" s="19"/>
      <c r="AJ523" s="19"/>
      <c r="AK523" s="19"/>
      <c r="AL523" s="19"/>
      <c r="AM523" s="19"/>
      <c r="AN523" s="19"/>
      <c r="AO523" s="19"/>
      <c r="AP523" s="19"/>
      <c r="AQ523" s="7" t="s">
        <v>282</v>
      </c>
    </row>
    <row r="524" spans="1:43" ht="27.75" customHeight="1">
      <c r="A524" s="13"/>
      <c r="B524" s="7"/>
      <c r="C524" s="7"/>
      <c r="D524" s="7"/>
      <c r="E524" s="7"/>
      <c r="F524" s="21"/>
      <c r="G524" s="7"/>
      <c r="H524" s="13"/>
      <c r="I524" s="13"/>
      <c r="J524" s="7"/>
      <c r="K524" s="16"/>
      <c r="L524" s="7"/>
      <c r="M524" s="22"/>
      <c r="N524" s="18"/>
      <c r="O524" s="19"/>
      <c r="P524" s="19"/>
      <c r="Q524" s="23"/>
      <c r="R524" s="22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8"/>
      <c r="AF524" s="20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7" t="s">
        <v>283</v>
      </c>
    </row>
    <row r="525" spans="1:43" ht="27.75" customHeight="1">
      <c r="A525" s="13"/>
      <c r="B525" s="7"/>
      <c r="C525" s="7"/>
      <c r="D525" s="7"/>
      <c r="E525" s="13"/>
      <c r="F525" s="21"/>
      <c r="G525" s="7"/>
      <c r="H525" s="7"/>
      <c r="I525" s="13"/>
      <c r="J525" s="7"/>
      <c r="K525" s="16"/>
      <c r="L525" s="7"/>
      <c r="M525" s="22"/>
      <c r="N525" s="17"/>
      <c r="O525" s="19"/>
      <c r="P525" s="19"/>
      <c r="Q525" s="23"/>
      <c r="R525" s="22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8"/>
      <c r="AF525" s="20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7" t="s">
        <v>284</v>
      </c>
    </row>
    <row r="526" spans="1:43" ht="27.75" customHeight="1">
      <c r="A526" s="13"/>
      <c r="B526" s="7"/>
      <c r="C526" s="7"/>
      <c r="D526" s="7"/>
      <c r="E526" s="13"/>
      <c r="F526" s="21"/>
      <c r="G526" s="7"/>
      <c r="H526" s="7"/>
      <c r="I526" s="13"/>
      <c r="J526" s="7"/>
      <c r="K526" s="16"/>
      <c r="L526" s="7"/>
      <c r="M526" s="22"/>
      <c r="N526" s="18"/>
      <c r="O526" s="19"/>
      <c r="P526" s="19"/>
      <c r="Q526" s="23"/>
      <c r="R526" s="24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8"/>
      <c r="AF526" s="20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7" t="s">
        <v>285</v>
      </c>
    </row>
    <row r="527" spans="1:43" ht="27.75" customHeight="1">
      <c r="A527" s="13"/>
      <c r="B527" s="7"/>
      <c r="C527" s="7"/>
      <c r="D527" s="7"/>
      <c r="E527" s="13"/>
      <c r="F527" s="21"/>
      <c r="G527" s="7"/>
      <c r="H527" s="7"/>
      <c r="I527" s="13"/>
      <c r="J527" s="7"/>
      <c r="K527" s="16"/>
      <c r="L527" s="7"/>
      <c r="M527" s="22"/>
      <c r="N527" s="17"/>
      <c r="O527" s="19"/>
      <c r="P527" s="19"/>
      <c r="Q527" s="23"/>
      <c r="R527" s="22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8"/>
      <c r="AF527" s="20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7" t="s">
        <v>286</v>
      </c>
    </row>
    <row r="528" spans="1:43" ht="27.75" customHeight="1">
      <c r="A528" s="13"/>
      <c r="B528" s="7"/>
      <c r="C528" s="7"/>
      <c r="D528" s="7"/>
      <c r="E528" s="13"/>
      <c r="F528" s="21"/>
      <c r="G528" s="7"/>
      <c r="H528" s="7"/>
      <c r="I528" s="13"/>
      <c r="J528" s="7"/>
      <c r="K528" s="16"/>
      <c r="L528" s="7"/>
      <c r="M528" s="22"/>
      <c r="N528" s="26"/>
      <c r="O528" s="19"/>
      <c r="P528" s="19"/>
      <c r="Q528" s="23"/>
      <c r="R528" s="25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8"/>
      <c r="AF528" s="20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7" t="s">
        <v>287</v>
      </c>
    </row>
    <row r="529" spans="1:43" ht="27.75" customHeight="1">
      <c r="A529" s="13"/>
      <c r="B529" s="7"/>
      <c r="C529" s="7"/>
      <c r="D529" s="7"/>
      <c r="E529" s="7"/>
      <c r="F529" s="21"/>
      <c r="G529" s="7"/>
      <c r="H529" s="13"/>
      <c r="I529" s="13"/>
      <c r="J529" s="7"/>
      <c r="K529" s="16"/>
      <c r="L529" s="7"/>
      <c r="M529" s="22"/>
      <c r="N529" s="17"/>
      <c r="O529" s="19"/>
      <c r="P529" s="19"/>
      <c r="Q529" s="23"/>
      <c r="R529" s="25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8"/>
      <c r="AF529" s="20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7" t="s">
        <v>288</v>
      </c>
    </row>
    <row r="530" spans="1:43" ht="27.75" customHeight="1">
      <c r="A530" s="13"/>
      <c r="B530" s="7"/>
      <c r="C530" s="7"/>
      <c r="D530" s="7"/>
      <c r="E530" s="7"/>
      <c r="F530" s="21"/>
      <c r="G530" s="7"/>
      <c r="H530" s="13"/>
      <c r="I530" s="13"/>
      <c r="J530" s="7"/>
      <c r="K530" s="16"/>
      <c r="L530" s="7"/>
      <c r="M530" s="22"/>
      <c r="N530" s="18"/>
      <c r="O530" s="18"/>
      <c r="P530" s="22"/>
      <c r="Q530" s="18"/>
      <c r="R530" s="22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8"/>
      <c r="AF530" s="20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7" t="s">
        <v>289</v>
      </c>
    </row>
    <row r="531" spans="1:43" ht="27.75" customHeight="1">
      <c r="A531" s="13"/>
      <c r="B531" s="7"/>
      <c r="C531" s="7"/>
      <c r="D531" s="7"/>
      <c r="E531" s="7"/>
      <c r="F531" s="21"/>
      <c r="G531" s="7"/>
      <c r="H531" s="13"/>
      <c r="I531" s="13"/>
      <c r="J531" s="7"/>
      <c r="K531" s="16"/>
      <c r="L531" s="7"/>
      <c r="M531" s="22"/>
      <c r="N531" s="17"/>
      <c r="O531" s="19"/>
      <c r="P531" s="19"/>
      <c r="Q531" s="23"/>
      <c r="R531" s="22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31"/>
      <c r="AE531" s="18"/>
      <c r="AF531" s="20"/>
      <c r="AG531" s="31"/>
      <c r="AH531" s="31"/>
      <c r="AI531" s="31"/>
      <c r="AJ531" s="31"/>
      <c r="AK531" s="31"/>
      <c r="AL531" s="19"/>
      <c r="AM531" s="19"/>
      <c r="AN531" s="19"/>
      <c r="AO531" s="19"/>
      <c r="AP531" s="19"/>
      <c r="AQ531" s="7" t="s">
        <v>290</v>
      </c>
    </row>
    <row r="532" spans="1:43" ht="27.75" customHeight="1">
      <c r="A532" s="13"/>
      <c r="B532" s="7"/>
      <c r="C532" s="7"/>
      <c r="D532" s="7"/>
      <c r="E532" s="7"/>
      <c r="F532" s="21"/>
      <c r="G532" s="7"/>
      <c r="H532" s="13"/>
      <c r="I532" s="13"/>
      <c r="J532" s="7"/>
      <c r="K532" s="16"/>
      <c r="L532" s="7"/>
      <c r="M532" s="22"/>
      <c r="N532" s="17"/>
      <c r="O532" s="19"/>
      <c r="P532" s="19"/>
      <c r="Q532" s="23"/>
      <c r="R532" s="25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32"/>
      <c r="AD532" s="33"/>
      <c r="AE532" s="18"/>
      <c r="AF532" s="20"/>
      <c r="AG532" s="33"/>
      <c r="AH532" s="33"/>
      <c r="AI532" s="33"/>
      <c r="AJ532" s="33"/>
      <c r="AK532" s="33"/>
      <c r="AL532" s="34"/>
      <c r="AM532" s="34"/>
      <c r="AN532" s="34"/>
      <c r="AO532" s="34"/>
      <c r="AP532" s="34"/>
      <c r="AQ532" s="7" t="s">
        <v>291</v>
      </c>
    </row>
    <row r="533" spans="1:43" ht="27.75" customHeight="1">
      <c r="A533" s="13"/>
      <c r="B533" s="7"/>
      <c r="C533" s="7"/>
      <c r="D533" s="7"/>
      <c r="E533" s="13"/>
      <c r="F533" s="21"/>
      <c r="G533" s="7"/>
      <c r="H533" s="7"/>
      <c r="I533" s="13"/>
      <c r="J533" s="7"/>
      <c r="K533" s="16"/>
      <c r="L533" s="7"/>
      <c r="M533" s="22"/>
      <c r="N533" s="18"/>
      <c r="O533" s="19"/>
      <c r="P533" s="19"/>
      <c r="Q533" s="23"/>
      <c r="R533" s="22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35"/>
      <c r="AE533" s="18"/>
      <c r="AF533" s="20"/>
      <c r="AG533" s="35"/>
      <c r="AH533" s="35"/>
      <c r="AI533" s="35"/>
      <c r="AJ533" s="35"/>
      <c r="AK533" s="35"/>
      <c r="AL533" s="19"/>
      <c r="AM533" s="19"/>
      <c r="AN533" s="19"/>
      <c r="AO533" s="19"/>
      <c r="AP533" s="19"/>
      <c r="AQ533" s="7" t="s">
        <v>292</v>
      </c>
    </row>
    <row r="534" spans="1:43" ht="27.75" customHeight="1">
      <c r="A534" s="13"/>
      <c r="B534" s="7"/>
      <c r="C534" s="7"/>
      <c r="D534" s="7"/>
      <c r="E534" s="13"/>
      <c r="F534" s="21"/>
      <c r="G534" s="7"/>
      <c r="H534" s="7"/>
      <c r="I534" s="13"/>
      <c r="J534" s="7"/>
      <c r="K534" s="16"/>
      <c r="L534" s="7"/>
      <c r="M534" s="22"/>
      <c r="N534" s="18"/>
      <c r="O534" s="19"/>
      <c r="P534" s="19"/>
      <c r="Q534" s="23"/>
      <c r="R534" s="25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8"/>
      <c r="AF534" s="20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7" t="s">
        <v>293</v>
      </c>
    </row>
    <row r="535" spans="1:43" ht="27.75" customHeight="1">
      <c r="A535" s="13"/>
      <c r="B535" s="7"/>
      <c r="C535" s="7"/>
      <c r="D535" s="7"/>
      <c r="E535" s="13"/>
      <c r="F535" s="21"/>
      <c r="G535" s="7"/>
      <c r="H535" s="7"/>
      <c r="I535" s="13"/>
      <c r="J535" s="7"/>
      <c r="K535" s="16"/>
      <c r="L535" s="7"/>
      <c r="M535" s="22"/>
      <c r="N535" s="18"/>
      <c r="O535" s="19"/>
      <c r="P535" s="19"/>
      <c r="Q535" s="23"/>
      <c r="R535" s="24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8"/>
      <c r="AF535" s="20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7" t="s">
        <v>294</v>
      </c>
    </row>
    <row r="536" spans="1:43" ht="27.75" customHeight="1">
      <c r="A536" s="13"/>
      <c r="B536" s="7"/>
      <c r="C536" s="7"/>
      <c r="D536" s="7"/>
      <c r="E536" s="7"/>
      <c r="F536" s="21"/>
      <c r="G536" s="7"/>
      <c r="H536" s="13"/>
      <c r="I536" s="13"/>
      <c r="J536" s="7"/>
      <c r="K536" s="16"/>
      <c r="L536" s="7"/>
      <c r="M536" s="22"/>
      <c r="N536" s="17"/>
      <c r="O536" s="19"/>
      <c r="P536" s="19"/>
      <c r="Q536" s="23"/>
      <c r="R536" s="25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8"/>
      <c r="AF536" s="20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7" t="s">
        <v>295</v>
      </c>
    </row>
    <row r="537" spans="1:43" ht="27.75" customHeight="1">
      <c r="A537" s="13"/>
      <c r="B537" s="7"/>
      <c r="C537" s="7"/>
      <c r="D537" s="7"/>
      <c r="E537" s="13"/>
      <c r="F537" s="21"/>
      <c r="G537" s="7"/>
      <c r="H537" s="7"/>
      <c r="I537" s="13"/>
      <c r="J537" s="7"/>
      <c r="K537" s="16"/>
      <c r="L537" s="7"/>
      <c r="M537" s="22"/>
      <c r="N537" s="17"/>
      <c r="O537" s="19"/>
      <c r="P537" s="19"/>
      <c r="Q537" s="23"/>
      <c r="R537" s="22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8"/>
      <c r="AF537" s="20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7" t="s">
        <v>296</v>
      </c>
    </row>
    <row r="538" spans="1:43" ht="27.75" customHeight="1">
      <c r="A538" s="13"/>
      <c r="B538" s="7"/>
      <c r="C538" s="7"/>
      <c r="D538" s="7"/>
      <c r="E538" s="7"/>
      <c r="F538" s="21"/>
      <c r="G538" s="7"/>
      <c r="H538" s="13"/>
      <c r="I538" s="13"/>
      <c r="J538" s="7"/>
      <c r="K538" s="16"/>
      <c r="L538" s="7"/>
      <c r="M538" s="22"/>
      <c r="N538" s="17"/>
      <c r="O538" s="19"/>
      <c r="P538" s="19"/>
      <c r="Q538" s="23"/>
      <c r="R538" s="25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8"/>
      <c r="AF538" s="20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7" t="s">
        <v>297</v>
      </c>
    </row>
    <row r="539" spans="1:43" ht="27.75" customHeight="1">
      <c r="A539" s="13"/>
      <c r="B539" s="7"/>
      <c r="C539" s="7"/>
      <c r="D539" s="7"/>
      <c r="E539" s="13"/>
      <c r="F539" s="21"/>
      <c r="G539" s="7"/>
      <c r="H539" s="7"/>
      <c r="I539" s="13"/>
      <c r="J539" s="7"/>
      <c r="K539" s="16"/>
      <c r="L539" s="7"/>
      <c r="M539" s="22"/>
      <c r="N539" s="17"/>
      <c r="O539" s="19"/>
      <c r="P539" s="19"/>
      <c r="Q539" s="23"/>
      <c r="R539" s="22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8"/>
      <c r="AF539" s="20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7" t="s">
        <v>298</v>
      </c>
    </row>
    <row r="540" spans="1:43" ht="27.75" customHeight="1">
      <c r="A540" s="13"/>
      <c r="B540" s="7"/>
      <c r="C540" s="7"/>
      <c r="D540" s="7"/>
      <c r="E540" s="13"/>
      <c r="F540" s="21"/>
      <c r="G540" s="7"/>
      <c r="H540" s="7"/>
      <c r="I540" s="13"/>
      <c r="J540" s="7"/>
      <c r="K540" s="16"/>
      <c r="L540" s="7"/>
      <c r="M540" s="22"/>
      <c r="N540" s="17"/>
      <c r="O540" s="19"/>
      <c r="P540" s="19"/>
      <c r="Q540" s="23"/>
      <c r="R540" s="24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8"/>
      <c r="AF540" s="20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7" t="s">
        <v>299</v>
      </c>
    </row>
    <row r="541" spans="1:43" ht="27.75" customHeight="1">
      <c r="A541" s="13"/>
      <c r="B541" s="7"/>
      <c r="C541" s="7"/>
      <c r="D541" s="7"/>
      <c r="E541" s="7"/>
      <c r="F541" s="21"/>
      <c r="G541" s="7"/>
      <c r="H541" s="13"/>
      <c r="I541" s="13"/>
      <c r="J541" s="7"/>
      <c r="K541" s="16"/>
      <c r="L541" s="7"/>
      <c r="M541" s="22"/>
      <c r="N541" s="18"/>
      <c r="O541" s="19"/>
      <c r="P541" s="19"/>
      <c r="Q541" s="23"/>
      <c r="R541" s="22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8"/>
      <c r="AF541" s="20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7" t="s">
        <v>300</v>
      </c>
    </row>
    <row r="542" spans="1:43" ht="27.75" customHeight="1">
      <c r="A542" s="13"/>
      <c r="B542" s="7"/>
      <c r="C542" s="7"/>
      <c r="D542" s="7"/>
      <c r="E542" s="7"/>
      <c r="F542" s="21"/>
      <c r="G542" s="7"/>
      <c r="H542" s="13"/>
      <c r="I542" s="13"/>
      <c r="J542" s="7"/>
      <c r="K542" s="16"/>
      <c r="L542" s="7"/>
      <c r="M542" s="22"/>
      <c r="N542" s="18"/>
      <c r="O542" s="19"/>
      <c r="P542" s="19"/>
      <c r="Q542" s="23"/>
      <c r="R542" s="22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8"/>
      <c r="AF542" s="20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7" t="s">
        <v>301</v>
      </c>
    </row>
    <row r="543" spans="1:43" ht="27.75" customHeight="1">
      <c r="A543" s="13"/>
      <c r="B543" s="7"/>
      <c r="C543" s="7"/>
      <c r="D543" s="7"/>
      <c r="E543" s="7"/>
      <c r="F543" s="21"/>
      <c r="G543" s="7"/>
      <c r="H543" s="13"/>
      <c r="I543" s="13"/>
      <c r="J543" s="7"/>
      <c r="K543" s="16"/>
      <c r="L543" s="7"/>
      <c r="M543" s="22"/>
      <c r="N543" s="26"/>
      <c r="O543" s="19"/>
      <c r="P543" s="19"/>
      <c r="Q543" s="23"/>
      <c r="R543" s="22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8"/>
      <c r="AF543" s="20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7" t="s">
        <v>302</v>
      </c>
    </row>
    <row r="544" spans="1:43" ht="27.75" customHeight="1">
      <c r="A544" s="13"/>
      <c r="B544" s="7"/>
      <c r="C544" s="7"/>
      <c r="D544" s="7"/>
      <c r="E544" s="7"/>
      <c r="F544" s="21"/>
      <c r="G544" s="7"/>
      <c r="H544" s="13"/>
      <c r="I544" s="13"/>
      <c r="J544" s="7"/>
      <c r="K544" s="16"/>
      <c r="L544" s="7"/>
      <c r="M544" s="22"/>
      <c r="N544" s="18"/>
      <c r="O544" s="19"/>
      <c r="P544" s="19"/>
      <c r="Q544" s="23"/>
      <c r="R544" s="22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8"/>
      <c r="AF544" s="20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7" t="s">
        <v>303</v>
      </c>
    </row>
    <row r="545" spans="1:44" ht="27.75" customHeight="1">
      <c r="A545" s="13"/>
      <c r="B545" s="7"/>
      <c r="C545" s="7"/>
      <c r="D545" s="7"/>
      <c r="E545" s="7"/>
      <c r="F545" s="21"/>
      <c r="G545" s="7"/>
      <c r="H545" s="13"/>
      <c r="I545" s="13"/>
      <c r="J545" s="7"/>
      <c r="K545" s="16"/>
      <c r="L545" s="7"/>
      <c r="M545" s="22"/>
      <c r="N545" s="17"/>
      <c r="O545" s="19"/>
      <c r="P545" s="19"/>
      <c r="Q545" s="23"/>
      <c r="R545" s="25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8"/>
      <c r="AF545" s="20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7" t="s">
        <v>304</v>
      </c>
    </row>
    <row r="546" spans="1:44" ht="27.75" customHeight="1">
      <c r="A546" s="13"/>
      <c r="B546" s="14"/>
      <c r="C546" s="7"/>
      <c r="D546" s="7"/>
      <c r="E546" s="7"/>
      <c r="F546" s="15"/>
      <c r="G546" s="7"/>
      <c r="H546" s="7"/>
      <c r="I546" s="13"/>
      <c r="J546" s="7"/>
      <c r="K546" s="16"/>
      <c r="L546" s="14"/>
      <c r="M546" s="17"/>
      <c r="N546" s="18"/>
      <c r="O546" s="19"/>
      <c r="P546" s="19"/>
      <c r="Q546" s="18"/>
      <c r="R546" s="22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8"/>
      <c r="AF546" s="20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7" t="s">
        <v>305</v>
      </c>
    </row>
    <row r="547" spans="1:44" ht="27.75" customHeight="1">
      <c r="A547" s="13"/>
      <c r="B547" s="7"/>
      <c r="C547" s="7"/>
      <c r="D547" s="7"/>
      <c r="E547" s="13"/>
      <c r="F547" s="21"/>
      <c r="G547" s="7"/>
      <c r="H547" s="13"/>
      <c r="I547" s="13"/>
      <c r="J547" s="7"/>
      <c r="K547" s="16"/>
      <c r="L547" s="7"/>
      <c r="M547" s="22"/>
      <c r="N547" s="17"/>
      <c r="O547" s="19"/>
      <c r="P547" s="19"/>
      <c r="Q547" s="23"/>
      <c r="R547" s="22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8"/>
      <c r="AF547" s="20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7" t="s">
        <v>306</v>
      </c>
    </row>
    <row r="548" spans="1:44" ht="27.75" customHeight="1">
      <c r="A548" s="13"/>
      <c r="B548" s="7"/>
      <c r="C548" s="7"/>
      <c r="D548" s="7"/>
      <c r="E548" s="7"/>
      <c r="F548" s="21"/>
      <c r="G548" s="7"/>
      <c r="H548" s="13"/>
      <c r="I548" s="13"/>
      <c r="J548" s="7"/>
      <c r="K548" s="16"/>
      <c r="L548" s="7"/>
      <c r="M548" s="22"/>
      <c r="N548" s="17"/>
      <c r="O548" s="19"/>
      <c r="P548" s="19"/>
      <c r="Q548" s="23"/>
      <c r="R548" s="24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8"/>
      <c r="AF548" s="20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7" t="s">
        <v>307</v>
      </c>
    </row>
    <row r="549" spans="1:44" ht="27.75" customHeight="1">
      <c r="A549" s="13"/>
      <c r="B549" s="7"/>
      <c r="C549" s="7"/>
      <c r="D549" s="7"/>
      <c r="E549" s="7"/>
      <c r="F549" s="21"/>
      <c r="G549" s="7"/>
      <c r="H549" s="13"/>
      <c r="I549" s="13"/>
      <c r="J549" s="7"/>
      <c r="K549" s="16"/>
      <c r="L549" s="7"/>
      <c r="M549" s="22"/>
      <c r="N549" s="17"/>
      <c r="O549" s="19"/>
      <c r="P549" s="19"/>
      <c r="Q549" s="23"/>
      <c r="R549" s="22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8"/>
      <c r="AF549" s="20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7" t="s">
        <v>308</v>
      </c>
    </row>
    <row r="550" spans="1:44" ht="27.75" customHeight="1">
      <c r="A550" s="13"/>
      <c r="B550" s="7"/>
      <c r="C550" s="7"/>
      <c r="D550" s="7"/>
      <c r="E550" s="13"/>
      <c r="F550" s="21"/>
      <c r="G550" s="7"/>
      <c r="H550" s="13"/>
      <c r="I550" s="13"/>
      <c r="J550" s="7"/>
      <c r="K550" s="16"/>
      <c r="L550" s="7"/>
      <c r="M550" s="22"/>
      <c r="N550" s="17"/>
      <c r="O550" s="19"/>
      <c r="P550" s="19"/>
      <c r="Q550" s="23"/>
      <c r="R550" s="19"/>
      <c r="S550" s="17"/>
      <c r="T550" s="22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8"/>
      <c r="AF550" s="20"/>
      <c r="AG550" s="17"/>
      <c r="AH550" s="20"/>
      <c r="AI550" s="19"/>
      <c r="AJ550" s="19"/>
      <c r="AK550" s="19"/>
      <c r="AL550" s="19"/>
      <c r="AM550" s="19"/>
      <c r="AN550" s="19"/>
      <c r="AO550" s="19"/>
      <c r="AP550" s="19"/>
      <c r="AQ550" s="7" t="s">
        <v>309</v>
      </c>
    </row>
    <row r="551" spans="1:44" ht="27.75" customHeight="1">
      <c r="A551" s="13"/>
      <c r="B551" s="7"/>
      <c r="C551" s="7"/>
      <c r="D551" s="7"/>
      <c r="E551" s="7"/>
      <c r="F551" s="21"/>
      <c r="G551" s="7"/>
      <c r="H551" s="13"/>
      <c r="I551" s="13"/>
      <c r="J551" s="7"/>
      <c r="K551" s="16"/>
      <c r="L551" s="7"/>
      <c r="M551" s="22"/>
      <c r="N551" s="17"/>
      <c r="O551" s="19"/>
      <c r="P551" s="19"/>
      <c r="Q551" s="23"/>
      <c r="R551" s="22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8"/>
      <c r="AF551" s="20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7" t="s">
        <v>310</v>
      </c>
    </row>
    <row r="552" spans="1:44" ht="27.75" customHeight="1">
      <c r="A552" s="13"/>
      <c r="B552" s="7"/>
      <c r="C552" s="7"/>
      <c r="D552" s="7"/>
      <c r="E552" s="7"/>
      <c r="F552" s="21"/>
      <c r="G552" s="7"/>
      <c r="H552" s="13"/>
      <c r="I552" s="13"/>
      <c r="J552" s="7"/>
      <c r="K552" s="16"/>
      <c r="L552" s="7"/>
      <c r="M552" s="22"/>
      <c r="N552" s="17"/>
      <c r="O552" s="19"/>
      <c r="P552" s="19"/>
      <c r="Q552" s="23"/>
      <c r="R552" s="25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8"/>
      <c r="AF552" s="20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7" t="s">
        <v>311</v>
      </c>
    </row>
    <row r="553" spans="1:44" ht="27.75" customHeight="1">
      <c r="A553" s="13"/>
      <c r="B553" s="7"/>
      <c r="C553" s="7"/>
      <c r="D553" s="7"/>
      <c r="E553" s="7"/>
      <c r="F553" s="21"/>
      <c r="G553" s="7"/>
      <c r="H553" s="13"/>
      <c r="I553" s="13"/>
      <c r="J553" s="7"/>
      <c r="K553" s="16"/>
      <c r="L553" s="7"/>
      <c r="M553" s="22"/>
      <c r="N553" s="17"/>
      <c r="O553" s="19"/>
      <c r="P553" s="19"/>
      <c r="Q553" s="23"/>
      <c r="R553" s="22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8"/>
      <c r="AF553" s="20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7" t="s">
        <v>312</v>
      </c>
    </row>
    <row r="554" spans="1:44" ht="27.75" customHeight="1">
      <c r="A554" s="13"/>
      <c r="B554" s="14"/>
      <c r="C554" s="7"/>
      <c r="D554" s="7"/>
      <c r="E554" s="7"/>
      <c r="F554" s="15"/>
      <c r="G554" s="7"/>
      <c r="H554" s="13"/>
      <c r="I554" s="13"/>
      <c r="J554" s="7"/>
      <c r="K554" s="16"/>
      <c r="L554" s="14"/>
      <c r="M554" s="22"/>
      <c r="N554" s="25"/>
      <c r="O554" s="19"/>
      <c r="P554" s="19"/>
      <c r="Q554" s="25"/>
      <c r="R554" s="17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8"/>
      <c r="AF554" s="20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7" t="s">
        <v>313</v>
      </c>
    </row>
    <row r="555" spans="1:44" ht="27.75" customHeight="1">
      <c r="A555" s="13"/>
      <c r="B555" s="37"/>
      <c r="C555" s="37"/>
      <c r="D555" s="37"/>
      <c r="E555" s="37"/>
      <c r="F555" s="38"/>
      <c r="G555" s="37"/>
      <c r="H555" s="36"/>
      <c r="I555" s="36"/>
      <c r="J555" s="37"/>
      <c r="K555" s="39"/>
      <c r="L555" s="37"/>
      <c r="M555" s="40"/>
      <c r="N555" s="41"/>
      <c r="O555" s="31"/>
      <c r="P555" s="31"/>
      <c r="Q555" s="42"/>
      <c r="R555" s="40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43"/>
      <c r="AF555" s="44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7" t="s">
        <v>314</v>
      </c>
    </row>
    <row r="556" spans="1:44" ht="27.75" customHeight="1">
      <c r="A556" s="13"/>
      <c r="B556" s="46"/>
      <c r="C556" s="47"/>
      <c r="D556" s="48"/>
      <c r="E556" s="47"/>
      <c r="F556" s="49"/>
      <c r="G556" s="48"/>
      <c r="H556" s="50"/>
      <c r="I556" s="45"/>
      <c r="J556" s="50"/>
      <c r="K556" s="51"/>
      <c r="L556" s="46"/>
      <c r="M556" s="52"/>
      <c r="N556" s="50"/>
      <c r="O556" s="50"/>
      <c r="P556" s="50"/>
      <c r="Q556" s="53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</row>
    <row r="557" spans="1:44" ht="27.75" customHeight="1">
      <c r="A557" s="13"/>
      <c r="B557" s="54"/>
      <c r="C557" s="55"/>
      <c r="D557" s="56"/>
      <c r="E557" s="55"/>
      <c r="F557" s="55"/>
      <c r="G557" s="56"/>
      <c r="H557" s="55"/>
      <c r="I557" s="55"/>
      <c r="J557" s="55"/>
      <c r="K557" s="55"/>
      <c r="L557" s="54"/>
      <c r="M557" s="57"/>
      <c r="N557" s="55"/>
      <c r="O557" s="55"/>
      <c r="P557" s="55"/>
      <c r="Q557" s="58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</row>
    <row r="558" spans="1:44" ht="36.75" customHeight="1">
      <c r="A558" s="13"/>
      <c r="B558" s="54"/>
      <c r="C558" s="55"/>
      <c r="D558" s="56"/>
      <c r="E558" s="55"/>
      <c r="F558" s="55"/>
      <c r="G558" s="55"/>
      <c r="H558" s="55"/>
      <c r="I558" s="55"/>
      <c r="J558" s="55"/>
      <c r="K558" s="55"/>
      <c r="L558" s="54"/>
      <c r="M558" s="57"/>
      <c r="N558" s="55"/>
      <c r="O558" s="55"/>
      <c r="P558" s="55"/>
      <c r="Q558" s="58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</row>
    <row r="559" spans="1:44" ht="27.75" customHeight="1">
      <c r="A559" s="13"/>
      <c r="B559" s="54"/>
      <c r="C559" s="55"/>
      <c r="D559" s="56"/>
      <c r="E559" s="55"/>
      <c r="F559" s="55"/>
      <c r="G559" s="56"/>
      <c r="H559" s="55"/>
      <c r="I559" s="55"/>
      <c r="J559" s="55"/>
      <c r="K559" s="55"/>
      <c r="L559" s="54"/>
      <c r="M559" s="57"/>
      <c r="N559" s="55"/>
      <c r="O559" s="55"/>
      <c r="P559" s="55"/>
      <c r="Q559" s="58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</row>
    <row r="560" spans="1:44" ht="27.75" customHeight="1">
      <c r="A560" s="13"/>
      <c r="B560" s="54"/>
      <c r="C560" s="55"/>
      <c r="D560" s="56"/>
      <c r="E560" s="55"/>
      <c r="F560" s="55"/>
      <c r="G560" s="56"/>
      <c r="H560" s="55"/>
      <c r="I560" s="55"/>
      <c r="J560" s="55"/>
      <c r="K560" s="55"/>
      <c r="L560" s="54"/>
      <c r="M560" s="57"/>
      <c r="N560" s="55"/>
      <c r="O560" s="55"/>
      <c r="P560" s="55"/>
      <c r="Q560" s="58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</row>
    <row r="561" spans="1:44" ht="27.75" customHeight="1">
      <c r="A561" s="13"/>
      <c r="B561" s="54"/>
      <c r="C561" s="55"/>
      <c r="D561" s="56"/>
      <c r="E561" s="55"/>
      <c r="F561" s="55"/>
      <c r="G561" s="56"/>
      <c r="H561" s="55"/>
      <c r="I561" s="55"/>
      <c r="J561" s="55"/>
      <c r="K561" s="55"/>
      <c r="L561" s="54"/>
      <c r="M561" s="57"/>
      <c r="N561" s="55"/>
      <c r="O561" s="55"/>
      <c r="P561" s="55"/>
      <c r="Q561" s="58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</row>
    <row r="562" spans="1:44" ht="27.75" customHeight="1">
      <c r="A562" s="13"/>
      <c r="B562" s="54"/>
      <c r="C562" s="55"/>
      <c r="D562" s="56"/>
      <c r="E562" s="55"/>
      <c r="F562" s="55"/>
      <c r="G562" s="56"/>
      <c r="H562" s="55"/>
      <c r="I562" s="55"/>
      <c r="J562" s="55"/>
      <c r="K562" s="55"/>
      <c r="L562" s="54"/>
      <c r="M562" s="57"/>
      <c r="N562" s="55"/>
      <c r="O562" s="55"/>
      <c r="P562" s="55"/>
      <c r="Q562" s="58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</row>
    <row r="563" spans="1:44" ht="27.75" customHeight="1">
      <c r="A563" s="13"/>
      <c r="B563" s="54"/>
      <c r="C563" s="55"/>
      <c r="D563" s="56"/>
      <c r="E563" s="55"/>
      <c r="F563" s="55"/>
      <c r="G563" s="56"/>
      <c r="H563" s="55"/>
      <c r="I563" s="55"/>
      <c r="J563" s="55"/>
      <c r="K563" s="55"/>
      <c r="L563" s="54"/>
      <c r="M563" s="57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</row>
    <row r="564" spans="1:44" ht="27.75" customHeight="1">
      <c r="A564" s="13"/>
      <c r="B564" s="54"/>
      <c r="C564" s="55"/>
      <c r="D564" s="56"/>
      <c r="E564" s="55"/>
      <c r="F564" s="55"/>
      <c r="G564" s="56"/>
      <c r="H564" s="55"/>
      <c r="I564" s="55"/>
      <c r="J564" s="55"/>
      <c r="K564" s="55"/>
      <c r="L564" s="54"/>
      <c r="M564" s="57"/>
      <c r="N564" s="55"/>
      <c r="O564" s="55"/>
      <c r="P564" s="55"/>
      <c r="Q564" s="58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</row>
    <row r="565" spans="1:44" ht="27.75" customHeight="1">
      <c r="A565" s="13"/>
      <c r="B565" s="54"/>
      <c r="C565" s="55"/>
      <c r="D565" s="59"/>
      <c r="E565" s="55"/>
      <c r="F565" s="55"/>
      <c r="G565" s="56"/>
      <c r="H565" s="55"/>
      <c r="I565" s="55"/>
      <c r="J565" s="55"/>
      <c r="K565" s="55"/>
      <c r="L565" s="54"/>
      <c r="M565" s="57"/>
      <c r="N565" s="55"/>
      <c r="O565" s="55"/>
      <c r="P565" s="55"/>
      <c r="Q565" s="58"/>
      <c r="R565" s="55"/>
      <c r="S565" s="58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</row>
    <row r="566" spans="1:44" ht="27.75" customHeight="1">
      <c r="A566" s="13"/>
      <c r="B566" s="54"/>
      <c r="C566" s="55"/>
      <c r="D566" s="56"/>
      <c r="E566" s="55"/>
      <c r="F566" s="55"/>
      <c r="G566" s="56"/>
      <c r="H566" s="55"/>
      <c r="I566" s="55"/>
      <c r="J566" s="55"/>
      <c r="K566" s="55"/>
      <c r="L566" s="54"/>
      <c r="M566" s="57"/>
      <c r="N566" s="55"/>
      <c r="O566" s="55"/>
      <c r="P566" s="55"/>
      <c r="Q566" s="58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</row>
    <row r="567" spans="1:44" ht="33.75" customHeight="1">
      <c r="A567" s="13"/>
      <c r="B567" s="54"/>
      <c r="C567" s="55"/>
      <c r="D567" s="56"/>
      <c r="E567" s="55"/>
      <c r="F567" s="55"/>
      <c r="G567" s="59"/>
      <c r="H567" s="55"/>
      <c r="I567" s="55"/>
      <c r="J567" s="55"/>
      <c r="K567" s="55"/>
      <c r="L567" s="54"/>
      <c r="M567" s="57"/>
      <c r="N567" s="55"/>
      <c r="O567" s="55"/>
      <c r="P567" s="55"/>
      <c r="Q567" s="58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</row>
    <row r="568" spans="1:44" ht="41.25" customHeight="1">
      <c r="A568" s="13"/>
      <c r="B568" s="54"/>
      <c r="C568" s="55"/>
      <c r="D568" s="56"/>
      <c r="E568" s="55"/>
      <c r="F568" s="55"/>
      <c r="G568" s="59"/>
      <c r="H568" s="55"/>
      <c r="I568" s="55"/>
      <c r="J568" s="55"/>
      <c r="K568" s="55"/>
      <c r="L568" s="54"/>
      <c r="M568" s="57"/>
      <c r="N568" s="55"/>
      <c r="O568" s="55"/>
      <c r="P568" s="55"/>
      <c r="Q568" s="58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</row>
    <row r="569" spans="1:44" ht="27" customHeight="1">
      <c r="A569" s="13"/>
      <c r="B569" s="54"/>
      <c r="C569" s="55"/>
      <c r="D569" s="56"/>
      <c r="E569" s="55"/>
      <c r="F569" s="55"/>
      <c r="G569" s="56"/>
      <c r="H569" s="55"/>
      <c r="I569" s="55"/>
      <c r="J569" s="55"/>
      <c r="K569" s="55"/>
      <c r="L569" s="54"/>
      <c r="M569" s="57"/>
      <c r="N569" s="55"/>
      <c r="O569" s="55"/>
      <c r="P569" s="55"/>
      <c r="Q569" s="58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</row>
    <row r="570" spans="1:44" ht="27.75" customHeight="1">
      <c r="A570" s="13"/>
      <c r="B570" s="54"/>
      <c r="C570" s="55"/>
      <c r="D570" s="56"/>
      <c r="E570" s="55"/>
      <c r="F570" s="55"/>
      <c r="G570" s="56"/>
      <c r="H570" s="55"/>
      <c r="I570" s="55"/>
      <c r="J570" s="55"/>
      <c r="K570" s="55"/>
      <c r="L570" s="54"/>
      <c r="M570" s="57"/>
      <c r="N570" s="55"/>
      <c r="O570" s="55"/>
      <c r="P570" s="55"/>
      <c r="Q570" s="58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</row>
    <row r="571" spans="1:44" ht="21.75" customHeight="1">
      <c r="A571" s="13"/>
      <c r="B571" s="54"/>
      <c r="C571" s="55"/>
      <c r="D571" s="56"/>
      <c r="E571" s="55"/>
      <c r="F571" s="55"/>
      <c r="G571" s="56"/>
      <c r="H571" s="55"/>
      <c r="I571" s="55"/>
      <c r="J571" s="55"/>
      <c r="K571" s="55"/>
      <c r="L571" s="54"/>
      <c r="M571" s="57"/>
      <c r="N571" s="55"/>
      <c r="O571" s="55"/>
      <c r="P571" s="55"/>
      <c r="Q571" s="58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</row>
    <row r="572" spans="1:44" ht="36.75" customHeight="1">
      <c r="A572" s="13"/>
      <c r="B572" s="54"/>
      <c r="C572" s="55"/>
      <c r="D572" s="56"/>
      <c r="E572" s="55"/>
      <c r="F572" s="55"/>
      <c r="G572" s="56"/>
      <c r="H572" s="55"/>
      <c r="I572" s="55"/>
      <c r="J572" s="55"/>
      <c r="K572" s="55"/>
      <c r="L572" s="54"/>
      <c r="M572" s="57"/>
      <c r="N572" s="55"/>
      <c r="O572" s="55"/>
      <c r="P572" s="55"/>
      <c r="Q572" s="58"/>
      <c r="R572" s="55"/>
      <c r="S572" s="55"/>
      <c r="T572" s="55"/>
      <c r="U572" s="55"/>
      <c r="V572" s="55"/>
      <c r="W572" s="55"/>
      <c r="X572" s="55"/>
      <c r="Y572" s="55"/>
      <c r="Z572" s="55"/>
      <c r="AA572" s="58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</row>
    <row r="573" spans="1:44" ht="19.5" customHeight="1">
      <c r="A573" s="13"/>
      <c r="B573" s="54"/>
      <c r="C573" s="55"/>
      <c r="D573" s="56"/>
      <c r="E573" s="55"/>
      <c r="F573" s="55"/>
      <c r="G573" s="56"/>
      <c r="H573" s="55"/>
      <c r="I573" s="55"/>
      <c r="J573" s="55"/>
      <c r="K573" s="55"/>
      <c r="L573" s="54"/>
      <c r="M573" s="57"/>
      <c r="N573" s="55"/>
      <c r="O573" s="55"/>
      <c r="P573" s="55"/>
      <c r="Q573" s="58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</row>
    <row r="574" spans="1:44" ht="28.5" customHeight="1">
      <c r="A574" s="13"/>
      <c r="B574" s="54"/>
      <c r="C574" s="55"/>
      <c r="D574" s="56"/>
      <c r="E574" s="55"/>
      <c r="F574" s="55"/>
      <c r="G574" s="56"/>
      <c r="H574" s="55"/>
      <c r="I574" s="55"/>
      <c r="J574" s="55"/>
      <c r="K574" s="55"/>
      <c r="L574" s="54"/>
      <c r="M574" s="60"/>
      <c r="N574" s="55"/>
      <c r="O574" s="55"/>
      <c r="P574" s="55"/>
      <c r="Q574" s="58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</row>
    <row r="575" spans="1:44" ht="57.75" customHeight="1">
      <c r="A575" s="13"/>
      <c r="B575" s="54"/>
      <c r="C575" s="55"/>
      <c r="D575" s="56"/>
      <c r="F575" s="55"/>
      <c r="G575" s="56"/>
      <c r="H575" s="55"/>
      <c r="I575" s="55"/>
      <c r="J575" s="55"/>
      <c r="K575" s="55"/>
      <c r="L575" s="54"/>
      <c r="M575" s="60"/>
      <c r="N575" s="55"/>
      <c r="O575" s="55"/>
      <c r="P575" s="55"/>
      <c r="Q575" s="58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</row>
    <row r="576" spans="1:44" ht="25.5" customHeight="1">
      <c r="A576" s="13"/>
      <c r="B576" s="67"/>
      <c r="C576" s="68"/>
      <c r="D576" s="69"/>
      <c r="E576" s="70"/>
      <c r="F576" s="73"/>
      <c r="G576" s="69"/>
      <c r="H576" s="68"/>
      <c r="I576" s="68"/>
      <c r="J576" s="68"/>
      <c r="K576" s="74"/>
      <c r="L576" s="67"/>
      <c r="M576" s="71"/>
      <c r="N576" s="68"/>
      <c r="O576" s="55"/>
      <c r="P576" s="55"/>
      <c r="Q576" s="72"/>
      <c r="R576" s="68"/>
      <c r="S576" s="68"/>
      <c r="T576" s="68"/>
      <c r="U576" s="55"/>
      <c r="V576" s="55"/>
      <c r="W576" s="55"/>
      <c r="X576" s="55"/>
      <c r="Y576" s="68"/>
      <c r="Z576" s="68"/>
      <c r="AA576" s="68"/>
      <c r="AB576" s="68"/>
      <c r="AC576" s="55"/>
      <c r="AD576" s="55"/>
      <c r="AE576" s="68"/>
      <c r="AF576" s="68"/>
      <c r="AG576" s="55"/>
      <c r="AH576" s="55"/>
      <c r="AI576" s="55"/>
      <c r="AJ576" s="55"/>
      <c r="AK576" s="55"/>
      <c r="AL576" s="55"/>
      <c r="AM576" s="50"/>
      <c r="AN576" s="50"/>
      <c r="AO576" s="50"/>
      <c r="AP576" s="50"/>
      <c r="AQ576" s="75" t="s">
        <v>317</v>
      </c>
      <c r="AR576" s="66"/>
    </row>
    <row r="577" spans="1:44" ht="14.25" customHeight="1">
      <c r="A577" s="13"/>
      <c r="B577" s="64"/>
      <c r="C577" s="50"/>
      <c r="D577" s="48"/>
      <c r="E577" s="50"/>
      <c r="F577" s="50"/>
      <c r="G577" s="48"/>
      <c r="H577" s="50"/>
      <c r="I577" s="50"/>
      <c r="J577" s="50"/>
      <c r="K577" s="50"/>
      <c r="L577" s="64"/>
      <c r="M577" s="65"/>
      <c r="N577" s="50"/>
      <c r="O577" s="55"/>
      <c r="P577" s="55"/>
      <c r="Q577" s="53"/>
      <c r="R577" s="50"/>
      <c r="S577" s="50"/>
      <c r="T577" s="50"/>
      <c r="U577" s="55"/>
      <c r="V577" s="55"/>
      <c r="W577" s="55"/>
      <c r="X577" s="55"/>
      <c r="Y577" s="50"/>
      <c r="Z577" s="50"/>
      <c r="AA577" s="50"/>
      <c r="AB577" s="50"/>
      <c r="AC577" s="55"/>
      <c r="AD577" s="55"/>
      <c r="AE577" s="50"/>
      <c r="AF577" s="50"/>
      <c r="AG577" s="55"/>
      <c r="AH577" s="55"/>
      <c r="AI577" s="55"/>
      <c r="AJ577" s="55"/>
      <c r="AK577" s="55"/>
      <c r="AL577" s="55"/>
      <c r="AM577" s="50"/>
      <c r="AN577" s="50"/>
      <c r="AO577" s="50"/>
      <c r="AP577" s="50"/>
      <c r="AQ577" s="50"/>
      <c r="AR577" s="55"/>
    </row>
    <row r="578" spans="1:44" ht="27.75" customHeight="1">
      <c r="A578" s="36"/>
      <c r="B578" s="64"/>
      <c r="C578" s="50"/>
      <c r="D578" s="48"/>
      <c r="E578" s="50"/>
      <c r="F578" s="50"/>
      <c r="I578" s="50"/>
      <c r="J578" s="50"/>
      <c r="K578" s="50"/>
      <c r="L578" s="64"/>
      <c r="M578" s="65"/>
      <c r="N578" s="50"/>
      <c r="Q578" s="53"/>
      <c r="R578" s="50"/>
      <c r="S578" s="50"/>
      <c r="T578" s="50"/>
      <c r="Y578" s="50"/>
      <c r="Z578" s="50"/>
      <c r="AA578" s="50"/>
      <c r="AB578" s="50"/>
      <c r="AE578" s="50"/>
      <c r="AF578" s="50"/>
      <c r="AQ578" s="50"/>
    </row>
  </sheetData>
  <autoFilter ref="A9:AQ577">
    <sortState ref="A11:AP575">
      <sortCondition ref="A7:A580"/>
    </sortState>
  </autoFilter>
  <mergeCells count="26">
    <mergeCell ref="AN1:AP1"/>
    <mergeCell ref="A3:AO3"/>
    <mergeCell ref="D6:D8"/>
    <mergeCell ref="E6:E8"/>
    <mergeCell ref="F6:F8"/>
    <mergeCell ref="G6:G8"/>
    <mergeCell ref="H6:H8"/>
    <mergeCell ref="W7:AD7"/>
    <mergeCell ref="L5:L8"/>
    <mergeCell ref="AE7:AM7"/>
    <mergeCell ref="AR6:AR7"/>
    <mergeCell ref="AP6:AP7"/>
    <mergeCell ref="M5:AP5"/>
    <mergeCell ref="A5:A8"/>
    <mergeCell ref="B5:B8"/>
    <mergeCell ref="C5:C8"/>
    <mergeCell ref="D5:E5"/>
    <mergeCell ref="F5:H5"/>
    <mergeCell ref="I5:I8"/>
    <mergeCell ref="J5:J8"/>
    <mergeCell ref="AQ5:AQ8"/>
    <mergeCell ref="M6:M8"/>
    <mergeCell ref="K5:K8"/>
    <mergeCell ref="N6:AO6"/>
    <mergeCell ref="AN7:AO7"/>
    <mergeCell ref="N7:V7"/>
  </mergeCells>
  <phoneticPr fontId="137" type="noConversion"/>
  <pageMargins left="0.23622047244094491" right="0.27559055118110237" top="0.67" bottom="0.4" header="0.31496062992125984" footer="0.31496062992125984"/>
  <pageSetup paperSize="9" scale="53" fitToHeight="0" orientation="landscape" r:id="rId1"/>
  <colBreaks count="1" manualBreakCount="1">
    <brk id="42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2_1"/>
  <dimension ref="A1:U39"/>
  <sheetViews>
    <sheetView showGridLines="0" view="pageBreakPreview" workbookViewId="0">
      <pane xSplit="10" ySplit="17" topLeftCell="K18" activePane="bottomRight" state="frozen"/>
      <selection activeCell="F6" sqref="F6"/>
      <selection pane="topRight" activeCell="K6" sqref="K6"/>
      <selection pane="bottomLeft" activeCell="F15" sqref="F15"/>
      <selection pane="bottomRight" activeCell="N31" sqref="N31"/>
    </sheetView>
  </sheetViews>
  <sheetFormatPr defaultRowHeight="11.25"/>
  <cols>
    <col min="1" max="1" width="5.7109375" style="112" hidden="1" customWidth="1"/>
    <col min="2" max="5" width="5.7109375" style="105" hidden="1" customWidth="1"/>
    <col min="6" max="6" width="3.7109375" style="104" customWidth="1"/>
    <col min="7" max="7" width="3.7109375" style="102" customWidth="1"/>
    <col min="8" max="8" width="7" style="102" bestFit="1" customWidth="1"/>
    <col min="9" max="9" width="18.7109375" style="102" customWidth="1"/>
    <col min="10" max="10" width="26" style="102" customWidth="1"/>
    <col min="11" max="11" width="14.7109375" style="102" customWidth="1"/>
    <col min="12" max="12" width="17.7109375" style="103" customWidth="1"/>
    <col min="13" max="13" width="14.7109375" style="103" customWidth="1"/>
    <col min="14" max="14" width="14.7109375" style="102" customWidth="1"/>
    <col min="15" max="15" width="15.7109375" style="102" customWidth="1"/>
    <col min="16" max="16" width="14.7109375" style="102" customWidth="1"/>
    <col min="17" max="17" width="15.7109375" style="102" customWidth="1"/>
    <col min="18" max="18" width="16.7109375" style="102" customWidth="1"/>
    <col min="19" max="19" width="14.7109375" style="102" customWidth="1"/>
    <col min="20" max="20" width="19.5703125" style="102" customWidth="1"/>
    <col min="21" max="22" width="3.7109375" style="102" customWidth="1"/>
    <col min="23" max="16384" width="9.140625" style="102"/>
  </cols>
  <sheetData>
    <row r="1" spans="1:21">
      <c r="A1" s="98"/>
      <c r="B1" s="98"/>
      <c r="C1" s="99"/>
      <c r="D1" s="99"/>
      <c r="E1" s="99"/>
      <c r="F1" s="100"/>
      <c r="G1" s="101"/>
      <c r="H1" s="101"/>
      <c r="I1" s="101"/>
      <c r="J1" s="101"/>
    </row>
    <row r="2" spans="1:21">
      <c r="A2" s="98"/>
      <c r="B2" s="98"/>
      <c r="C2" s="99"/>
      <c r="D2" s="99"/>
      <c r="E2" s="99"/>
      <c r="F2" s="100"/>
      <c r="G2" s="101"/>
      <c r="H2" s="101"/>
      <c r="I2" s="101"/>
      <c r="J2" s="101"/>
    </row>
    <row r="3" spans="1:21">
      <c r="A3" s="98"/>
      <c r="B3" s="98"/>
      <c r="C3" s="99"/>
      <c r="D3" s="99"/>
      <c r="E3" s="99"/>
      <c r="F3" s="100"/>
      <c r="G3" s="101"/>
      <c r="H3" s="101"/>
      <c r="I3" s="101"/>
      <c r="J3" s="101"/>
    </row>
    <row r="4" spans="1:21" ht="18.75">
      <c r="A4" s="98"/>
      <c r="B4" s="98"/>
      <c r="C4" s="99"/>
      <c r="D4" s="99"/>
      <c r="E4" s="99"/>
      <c r="F4" s="100"/>
      <c r="G4" s="101"/>
      <c r="H4" s="101"/>
      <c r="I4" s="101"/>
      <c r="J4" s="101"/>
      <c r="S4" s="162" t="s">
        <v>392</v>
      </c>
      <c r="T4" s="162"/>
    </row>
    <row r="5" spans="1:21">
      <c r="A5" s="98"/>
      <c r="B5" s="98"/>
      <c r="C5" s="99"/>
      <c r="D5" s="99"/>
      <c r="E5" s="99"/>
      <c r="F5" s="100"/>
      <c r="G5" s="101"/>
      <c r="H5" s="101"/>
      <c r="I5" s="101"/>
      <c r="J5" s="101"/>
    </row>
    <row r="6" spans="1:21" ht="18" customHeight="1">
      <c r="A6" s="98"/>
      <c r="B6" s="98"/>
      <c r="C6" s="99"/>
      <c r="D6" s="99"/>
      <c r="E6" s="99"/>
      <c r="F6" s="100"/>
      <c r="G6" s="101"/>
      <c r="H6" s="101"/>
      <c r="I6" s="101"/>
      <c r="J6" s="101"/>
    </row>
    <row r="7" spans="1:21" ht="19.5" customHeight="1">
      <c r="A7" s="98"/>
      <c r="B7" s="98"/>
      <c r="C7" s="99"/>
      <c r="D7" s="99"/>
      <c r="E7" s="99"/>
      <c r="F7" s="100"/>
      <c r="G7" s="101"/>
      <c r="H7" s="101"/>
      <c r="I7" s="101"/>
      <c r="J7" s="101"/>
    </row>
    <row r="8" spans="1:21" ht="16.5" customHeight="1">
      <c r="A8" s="98"/>
      <c r="B8" s="98"/>
      <c r="C8" s="99"/>
      <c r="D8" s="99"/>
      <c r="E8" s="99"/>
      <c r="F8" s="100"/>
      <c r="G8" s="101"/>
      <c r="H8" s="101"/>
      <c r="I8" s="101"/>
      <c r="J8" s="101"/>
    </row>
    <row r="9" spans="1:21" ht="24" customHeight="1">
      <c r="A9" s="98"/>
      <c r="B9" s="98"/>
      <c r="C9" s="99"/>
      <c r="D9" s="99"/>
      <c r="E9" s="99"/>
      <c r="F9" s="100"/>
      <c r="G9" s="101"/>
      <c r="H9" s="101"/>
      <c r="I9" s="101"/>
      <c r="J9" s="101"/>
    </row>
    <row r="10" spans="1:21" s="104" customFormat="1" ht="15" customHeight="1">
      <c r="A10" s="97"/>
      <c r="B10" s="97"/>
      <c r="C10" s="99"/>
      <c r="D10" s="99"/>
      <c r="E10" s="99"/>
      <c r="F10" s="100"/>
      <c r="G10" s="142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96"/>
      <c r="T10" s="96"/>
      <c r="U10" s="140"/>
    </row>
    <row r="11" spans="1:21" s="104" customFormat="1" ht="15" customHeight="1">
      <c r="A11" s="105"/>
      <c r="B11" s="105"/>
      <c r="C11" s="105"/>
      <c r="D11" s="105"/>
      <c r="E11" s="105"/>
      <c r="G11" s="87"/>
      <c r="H11" s="176" t="s">
        <v>378</v>
      </c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39"/>
      <c r="U11" s="95"/>
    </row>
    <row r="12" spans="1:21" s="104" customFormat="1" ht="15" customHeight="1" thickBot="1">
      <c r="A12" s="105"/>
      <c r="B12" s="105"/>
      <c r="C12" s="105"/>
      <c r="D12" s="105"/>
      <c r="E12" s="105"/>
      <c r="G12" s="87"/>
      <c r="H12" s="178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10"/>
      <c r="U12" s="94"/>
    </row>
    <row r="13" spans="1:21" s="104" customFormat="1" ht="15" customHeight="1">
      <c r="A13" s="105"/>
      <c r="B13" s="105"/>
      <c r="C13" s="105"/>
      <c r="D13" s="105"/>
      <c r="E13" s="105"/>
      <c r="G13" s="87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2"/>
      <c r="T13" s="91"/>
      <c r="U13" s="86"/>
    </row>
    <row r="14" spans="1:21" s="104" customFormat="1" ht="15" customHeight="1">
      <c r="A14" s="105"/>
      <c r="B14" s="105"/>
      <c r="C14" s="105"/>
      <c r="D14" s="105"/>
      <c r="E14" s="105"/>
      <c r="G14" s="90"/>
      <c r="H14" s="180" t="s">
        <v>395</v>
      </c>
      <c r="I14" s="180" t="s">
        <v>377</v>
      </c>
      <c r="J14" s="166" t="s">
        <v>376</v>
      </c>
      <c r="K14" s="166" t="s">
        <v>375</v>
      </c>
      <c r="L14" s="167" t="s">
        <v>374</v>
      </c>
      <c r="M14" s="163" t="s">
        <v>373</v>
      </c>
      <c r="N14" s="164"/>
      <c r="O14" s="164"/>
      <c r="P14" s="164"/>
      <c r="Q14" s="164"/>
      <c r="R14" s="164"/>
      <c r="S14" s="165"/>
      <c r="T14" s="171" t="s">
        <v>372</v>
      </c>
      <c r="U14" s="89"/>
    </row>
    <row r="15" spans="1:21" s="104" customFormat="1" ht="30" customHeight="1">
      <c r="A15" s="105"/>
      <c r="B15" s="105"/>
      <c r="C15" s="105"/>
      <c r="D15" s="105"/>
      <c r="E15" s="105"/>
      <c r="G15" s="90"/>
      <c r="H15" s="181"/>
      <c r="I15" s="181"/>
      <c r="J15" s="167"/>
      <c r="K15" s="167"/>
      <c r="L15" s="169"/>
      <c r="M15" s="167" t="s">
        <v>334</v>
      </c>
      <c r="N15" s="163" t="s">
        <v>371</v>
      </c>
      <c r="O15" s="164"/>
      <c r="P15" s="164"/>
      <c r="Q15" s="164"/>
      <c r="R15" s="164"/>
      <c r="S15" s="165"/>
      <c r="T15" s="172"/>
      <c r="U15" s="89"/>
    </row>
    <row r="16" spans="1:21" ht="36.75" customHeight="1" thickBot="1">
      <c r="G16" s="90"/>
      <c r="H16" s="182"/>
      <c r="I16" s="182"/>
      <c r="J16" s="168"/>
      <c r="K16" s="168" t="s">
        <v>367</v>
      </c>
      <c r="L16" s="170"/>
      <c r="M16" s="170"/>
      <c r="N16" s="113" t="s">
        <v>366</v>
      </c>
      <c r="O16" s="113" t="s">
        <v>364</v>
      </c>
      <c r="P16" s="113" t="s">
        <v>365</v>
      </c>
      <c r="Q16" s="114" t="s">
        <v>364</v>
      </c>
      <c r="R16" s="113" t="s">
        <v>363</v>
      </c>
      <c r="S16" s="138" t="s">
        <v>362</v>
      </c>
      <c r="T16" s="173"/>
      <c r="U16" s="89"/>
    </row>
    <row r="17" spans="1:21" ht="15" customHeight="1">
      <c r="G17" s="87"/>
      <c r="H17" s="115" t="s">
        <v>361</v>
      </c>
      <c r="I17" s="115" t="s">
        <v>360</v>
      </c>
      <c r="J17" s="115" t="s">
        <v>359</v>
      </c>
      <c r="K17" s="115" t="s">
        <v>335</v>
      </c>
      <c r="L17" s="115" t="s">
        <v>358</v>
      </c>
      <c r="M17" s="115" t="s">
        <v>357</v>
      </c>
      <c r="N17" s="115" t="s">
        <v>356</v>
      </c>
      <c r="O17" s="115" t="s">
        <v>355</v>
      </c>
      <c r="P17" s="115" t="s">
        <v>354</v>
      </c>
      <c r="Q17" s="115" t="s">
        <v>353</v>
      </c>
      <c r="R17" s="115" t="s">
        <v>352</v>
      </c>
      <c r="S17" s="115" t="s">
        <v>351</v>
      </c>
      <c r="T17" s="115" t="s">
        <v>350</v>
      </c>
      <c r="U17" s="86"/>
    </row>
    <row r="18" spans="1:21" ht="15" customHeight="1">
      <c r="G18" s="87"/>
      <c r="H18" s="116" t="s">
        <v>349</v>
      </c>
      <c r="I18" s="183" t="s">
        <v>348</v>
      </c>
      <c r="J18" s="117" t="s">
        <v>347</v>
      </c>
      <c r="K18" s="118">
        <v>60</v>
      </c>
      <c r="L18" s="119">
        <v>568</v>
      </c>
      <c r="M18" s="120">
        <v>33000</v>
      </c>
      <c r="N18" s="121">
        <v>568</v>
      </c>
      <c r="O18" s="122">
        <v>2.62</v>
      </c>
      <c r="P18" s="121"/>
      <c r="Q18" s="123"/>
      <c r="R18" s="124"/>
      <c r="S18" s="118"/>
      <c r="T18" s="126"/>
      <c r="U18" s="86"/>
    </row>
    <row r="19" spans="1:21" ht="15" customHeight="1">
      <c r="G19" s="87"/>
      <c r="H19" s="116" t="s">
        <v>346</v>
      </c>
      <c r="I19" s="184"/>
      <c r="J19" s="117" t="s">
        <v>343</v>
      </c>
      <c r="K19" s="118"/>
      <c r="L19" s="119"/>
      <c r="M19" s="120">
        <f>N19+P19+R19</f>
        <v>0</v>
      </c>
      <c r="N19" s="121"/>
      <c r="O19" s="122"/>
      <c r="P19" s="121"/>
      <c r="Q19" s="123"/>
      <c r="R19" s="124"/>
      <c r="S19" s="118"/>
      <c r="T19" s="126"/>
      <c r="U19" s="86"/>
    </row>
    <row r="20" spans="1:21" ht="15" customHeight="1">
      <c r="A20" s="102"/>
      <c r="B20" s="102"/>
      <c r="C20" s="102"/>
      <c r="D20" s="102"/>
      <c r="E20" s="102"/>
      <c r="F20" s="102"/>
      <c r="G20" s="87"/>
      <c r="H20" s="88" t="s">
        <v>345</v>
      </c>
      <c r="I20" s="183" t="s">
        <v>344</v>
      </c>
      <c r="J20" s="117" t="s">
        <v>343</v>
      </c>
      <c r="K20" s="118"/>
      <c r="L20" s="119"/>
      <c r="M20" s="120">
        <f>N20+P20+R20</f>
        <v>0</v>
      </c>
      <c r="N20" s="121"/>
      <c r="O20" s="122"/>
      <c r="P20" s="121"/>
      <c r="Q20" s="123"/>
      <c r="R20" s="124"/>
      <c r="S20" s="118"/>
      <c r="T20" s="126"/>
      <c r="U20" s="86"/>
    </row>
    <row r="21" spans="1:21" ht="15" customHeight="1">
      <c r="A21" s="102"/>
      <c r="B21" s="102"/>
      <c r="C21" s="102"/>
      <c r="D21" s="102"/>
      <c r="E21" s="102"/>
      <c r="F21" s="102"/>
      <c r="G21" s="87"/>
      <c r="H21" s="116" t="s">
        <v>342</v>
      </c>
      <c r="I21" s="185"/>
      <c r="J21" s="117" t="s">
        <v>341</v>
      </c>
      <c r="K21" s="118"/>
      <c r="L21" s="119"/>
      <c r="M21" s="120">
        <f>N21+P21+R21</f>
        <v>0</v>
      </c>
      <c r="N21" s="121"/>
      <c r="O21" s="122"/>
      <c r="P21" s="121"/>
      <c r="Q21" s="123"/>
      <c r="R21" s="124"/>
      <c r="S21" s="118"/>
      <c r="T21" s="126"/>
      <c r="U21" s="86"/>
    </row>
    <row r="22" spans="1:21" ht="15" customHeight="1">
      <c r="A22" s="102"/>
      <c r="B22" s="102"/>
      <c r="C22" s="102"/>
      <c r="D22" s="102"/>
      <c r="E22" s="102"/>
      <c r="F22" s="102"/>
      <c r="G22" s="87"/>
      <c r="H22" s="116" t="s">
        <v>340</v>
      </c>
      <c r="I22" s="184"/>
      <c r="J22" s="117" t="s">
        <v>339</v>
      </c>
      <c r="K22" s="118"/>
      <c r="L22" s="119"/>
      <c r="M22" s="120">
        <f>N22+P22+R22</f>
        <v>0</v>
      </c>
      <c r="N22" s="121"/>
      <c r="O22" s="122"/>
      <c r="P22" s="121"/>
      <c r="Q22" s="123"/>
      <c r="R22" s="124"/>
      <c r="S22" s="118"/>
      <c r="T22" s="126"/>
      <c r="U22" s="86"/>
    </row>
    <row r="23" spans="1:21" ht="15" customHeight="1">
      <c r="A23" s="102"/>
      <c r="B23" s="102"/>
      <c r="C23" s="102"/>
      <c r="D23" s="102"/>
      <c r="E23" s="102"/>
      <c r="F23" s="102"/>
      <c r="G23" s="87"/>
      <c r="H23" s="116" t="s">
        <v>338</v>
      </c>
      <c r="I23" s="127" t="s">
        <v>337</v>
      </c>
      <c r="J23" s="117" t="s">
        <v>336</v>
      </c>
      <c r="K23" s="118"/>
      <c r="L23" s="119"/>
      <c r="M23" s="120">
        <f>N23+P23+R23</f>
        <v>0</v>
      </c>
      <c r="N23" s="121"/>
      <c r="O23" s="122"/>
      <c r="P23" s="121"/>
      <c r="Q23" s="123"/>
      <c r="R23" s="124"/>
      <c r="S23" s="118"/>
      <c r="T23" s="126"/>
      <c r="U23" s="86"/>
    </row>
    <row r="24" spans="1:21" ht="15" customHeight="1" thickBot="1">
      <c r="A24" s="102"/>
      <c r="B24" s="102"/>
      <c r="C24" s="102"/>
      <c r="D24" s="102"/>
      <c r="E24" s="102"/>
      <c r="F24" s="102"/>
      <c r="G24" s="87"/>
      <c r="H24" s="128" t="s">
        <v>335</v>
      </c>
      <c r="I24" s="174" t="s">
        <v>334</v>
      </c>
      <c r="J24" s="175"/>
      <c r="K24" s="129">
        <f t="shared" ref="K24:T24" si="0">SUM(K18:K23)</f>
        <v>60</v>
      </c>
      <c r="L24" s="131">
        <f t="shared" si="0"/>
        <v>568</v>
      </c>
      <c r="M24" s="131">
        <f t="shared" si="0"/>
        <v>33000</v>
      </c>
      <c r="N24" s="131">
        <f t="shared" si="0"/>
        <v>568</v>
      </c>
      <c r="O24" s="132">
        <f t="shared" si="0"/>
        <v>2.62</v>
      </c>
      <c r="P24" s="131">
        <f t="shared" si="0"/>
        <v>0</v>
      </c>
      <c r="Q24" s="133">
        <f t="shared" si="0"/>
        <v>0</v>
      </c>
      <c r="R24" s="134">
        <f t="shared" si="0"/>
        <v>0</v>
      </c>
      <c r="S24" s="130">
        <f t="shared" si="0"/>
        <v>0</v>
      </c>
      <c r="T24" s="136">
        <f t="shared" si="0"/>
        <v>0</v>
      </c>
      <c r="U24" s="86"/>
    </row>
    <row r="25" spans="1:21" ht="15" customHeight="1" thickBot="1">
      <c r="A25" s="102"/>
      <c r="B25" s="102"/>
      <c r="C25" s="102"/>
      <c r="D25" s="102"/>
      <c r="E25" s="102"/>
      <c r="F25" s="102"/>
      <c r="G25" s="85"/>
      <c r="H25" s="84"/>
      <c r="I25" s="84"/>
      <c r="J25" s="8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2"/>
    </row>
    <row r="26" spans="1:21">
      <c r="A26" s="102"/>
      <c r="B26" s="102"/>
      <c r="C26" s="102"/>
      <c r="D26" s="102"/>
      <c r="E26" s="102"/>
      <c r="F26" s="102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7" spans="1:21">
      <c r="A27" s="102"/>
      <c r="B27" s="102"/>
      <c r="C27" s="102"/>
      <c r="D27" s="102"/>
      <c r="E27" s="102"/>
      <c r="F27" s="102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</row>
    <row r="28" spans="1:21">
      <c r="A28" s="102"/>
      <c r="B28" s="102"/>
      <c r="C28" s="102"/>
      <c r="D28" s="102"/>
      <c r="E28" s="102"/>
      <c r="F28" s="102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</row>
    <row r="29" spans="1:21">
      <c r="A29" s="102"/>
      <c r="B29" s="102"/>
      <c r="C29" s="102"/>
      <c r="D29" s="102"/>
      <c r="E29" s="102"/>
      <c r="F29" s="102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</row>
    <row r="30" spans="1:21">
      <c r="A30" s="102"/>
      <c r="B30" s="102"/>
      <c r="C30" s="102"/>
      <c r="D30" s="102"/>
      <c r="E30" s="102"/>
      <c r="F30" s="102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</row>
    <row r="31" spans="1:21">
      <c r="A31" s="102"/>
      <c r="B31" s="102"/>
      <c r="C31" s="102"/>
      <c r="D31" s="102"/>
      <c r="E31" s="102"/>
      <c r="F31" s="102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</row>
    <row r="32" spans="1:21">
      <c r="A32" s="102"/>
      <c r="B32" s="102"/>
      <c r="C32" s="102"/>
      <c r="D32" s="102"/>
      <c r="E32" s="102"/>
      <c r="F32" s="102"/>
      <c r="L32" s="102"/>
      <c r="M32" s="102"/>
    </row>
    <row r="33" spans="1:20">
      <c r="A33" s="102"/>
      <c r="B33" s="102"/>
      <c r="C33" s="102"/>
      <c r="D33" s="102"/>
      <c r="E33" s="102"/>
      <c r="F33" s="102"/>
      <c r="L33" s="102"/>
      <c r="M33" s="102"/>
    </row>
    <row r="34" spans="1:20">
      <c r="A34" s="102"/>
      <c r="B34" s="102"/>
      <c r="C34" s="102"/>
      <c r="D34" s="102"/>
      <c r="E34" s="102"/>
      <c r="F34" s="102"/>
      <c r="L34" s="102"/>
      <c r="M34" s="102"/>
    </row>
    <row r="35" spans="1:20">
      <c r="A35" s="102"/>
      <c r="B35" s="102"/>
      <c r="C35" s="102"/>
      <c r="D35" s="102"/>
      <c r="E35" s="102"/>
      <c r="F35" s="102"/>
      <c r="L35" s="102"/>
      <c r="M35" s="102"/>
    </row>
    <row r="36" spans="1:20">
      <c r="A36" s="102"/>
      <c r="B36" s="102"/>
      <c r="C36" s="102"/>
      <c r="D36" s="102"/>
      <c r="E36" s="102"/>
      <c r="F36" s="102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pans="1:20">
      <c r="A37" s="102"/>
      <c r="B37" s="102"/>
      <c r="C37" s="102"/>
      <c r="D37" s="102"/>
      <c r="E37" s="102"/>
      <c r="F37" s="102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>
      <c r="A38" s="102"/>
      <c r="B38" s="102"/>
      <c r="C38" s="102"/>
      <c r="D38" s="102"/>
      <c r="E38" s="102"/>
      <c r="F38" s="102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>
      <c r="A39" s="102"/>
      <c r="B39" s="102"/>
      <c r="C39" s="102"/>
      <c r="D39" s="102"/>
      <c r="E39" s="102"/>
      <c r="F39" s="102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</sheetData>
  <sheetProtection formatColumns="0" formatRows="0"/>
  <mergeCells count="15">
    <mergeCell ref="I24:J24"/>
    <mergeCell ref="H11:S11"/>
    <mergeCell ref="H12:S12"/>
    <mergeCell ref="H14:H16"/>
    <mergeCell ref="I14:I16"/>
    <mergeCell ref="I18:I19"/>
    <mergeCell ref="I20:I22"/>
    <mergeCell ref="S4:T4"/>
    <mergeCell ref="N15:S15"/>
    <mergeCell ref="J14:J16"/>
    <mergeCell ref="K14:K16"/>
    <mergeCell ref="L14:L16"/>
    <mergeCell ref="M14:S14"/>
    <mergeCell ref="M15:M16"/>
    <mergeCell ref="T14:T16"/>
  </mergeCells>
  <phoneticPr fontId="137" type="noConversion"/>
  <dataValidations count="3">
    <dataValidation type="decimal" allowBlank="1" showErrorMessage="1" errorTitle="Ошибка" error="Допускается ввод только неотрицательных чисел!" sqref="N18:R23">
      <formula1>0</formula1>
      <formula2>9.99999999999999E+23</formula2>
    </dataValidation>
    <dataValidation allowBlank="1" sqref="L24:M24"/>
    <dataValidation type="whole" allowBlank="1" showErrorMessage="1" errorTitle="Ошибка" error="Допускается ввод только неотрицательных целых чисел!" sqref="N24:O24">
      <formula1>0</formula1>
      <formula2>9.99999999999999E+23</formula2>
    </dataValidation>
  </dataValidations>
  <pageMargins left="0.17" right="0.28999999999999998" top="0.98425196850393704" bottom="0.98425196850393704" header="0.51181102362204722" footer="0.51181102362204722"/>
  <pageSetup paperSize="9"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D42"/>
  <sheetViews>
    <sheetView showGridLines="0" tabSelected="1" view="pageBreakPreview" topLeftCell="F6" zoomScaleNormal="80" workbookViewId="0">
      <pane xSplit="5" ySplit="15" topLeftCell="K21" activePane="bottomRight" state="frozen"/>
      <selection activeCell="F6" sqref="F6"/>
      <selection pane="topRight" activeCell="K6" sqref="K6"/>
      <selection pane="bottomLeft" activeCell="F16" sqref="F16"/>
      <selection pane="bottomRight" activeCell="R35" sqref="R35"/>
    </sheetView>
  </sheetViews>
  <sheetFormatPr defaultRowHeight="11.25"/>
  <cols>
    <col min="1" max="3" width="9.7109375" style="112" hidden="1" customWidth="1"/>
    <col min="4" max="5" width="9.7109375" style="105" hidden="1" customWidth="1"/>
    <col min="6" max="6" width="3.7109375" style="104" customWidth="1"/>
    <col min="7" max="7" width="3.7109375" style="102" customWidth="1"/>
    <col min="8" max="8" width="7" style="102" bestFit="1" customWidth="1"/>
    <col min="9" max="9" width="14.42578125" style="102" customWidth="1"/>
    <col min="10" max="10" width="22.7109375" style="102" customWidth="1"/>
    <col min="11" max="11" width="11" style="102" customWidth="1"/>
    <col min="12" max="12" width="11.7109375" style="102" customWidth="1"/>
    <col min="13" max="13" width="10" style="102" customWidth="1"/>
    <col min="14" max="14" width="10.42578125" style="103" customWidth="1"/>
    <col min="15" max="15" width="10.5703125" style="103" customWidth="1"/>
    <col min="16" max="16" width="10.140625" style="103" customWidth="1"/>
    <col min="17" max="18" width="9.42578125" style="102" customWidth="1"/>
    <col min="19" max="19" width="9.28515625" style="102" customWidth="1"/>
    <col min="20" max="20" width="10.28515625" style="102" customWidth="1"/>
    <col min="21" max="21" width="9.42578125" style="102" customWidth="1"/>
    <col min="22" max="22" width="9.85546875" style="102" customWidth="1"/>
    <col min="23" max="23" width="10" style="102" customWidth="1"/>
    <col min="24" max="24" width="11.140625" style="102" customWidth="1"/>
    <col min="25" max="25" width="10.140625" style="102" customWidth="1"/>
    <col min="26" max="26" width="12.85546875" style="102" customWidth="1"/>
    <col min="27" max="27" width="10.140625" style="102" customWidth="1"/>
    <col min="28" max="28" width="11.140625" style="102" customWidth="1"/>
    <col min="29" max="29" width="17.85546875" style="102" customWidth="1"/>
    <col min="30" max="31" width="3.7109375" style="102" customWidth="1"/>
    <col min="32" max="16384" width="9.140625" style="102"/>
  </cols>
  <sheetData>
    <row r="1" spans="1:30" hidden="1">
      <c r="A1" s="98"/>
      <c r="B1" s="98"/>
      <c r="C1" s="98"/>
      <c r="D1" s="98"/>
      <c r="E1" s="99"/>
      <c r="F1" s="100"/>
      <c r="G1" s="101"/>
      <c r="H1" s="101"/>
      <c r="I1" s="101"/>
      <c r="J1" s="101"/>
    </row>
    <row r="2" spans="1:30" hidden="1">
      <c r="A2" s="98"/>
      <c r="B2" s="98"/>
      <c r="C2" s="98"/>
      <c r="D2" s="98"/>
      <c r="E2" s="99"/>
      <c r="F2" s="100"/>
      <c r="G2" s="101"/>
      <c r="H2" s="101"/>
      <c r="I2" s="101"/>
      <c r="J2" s="101"/>
    </row>
    <row r="3" spans="1:30" hidden="1">
      <c r="A3" s="98"/>
      <c r="B3" s="98"/>
      <c r="C3" s="98"/>
      <c r="D3" s="98"/>
      <c r="E3" s="99"/>
      <c r="F3" s="100"/>
      <c r="G3" s="101"/>
      <c r="H3" s="101"/>
      <c r="I3" s="101"/>
      <c r="J3" s="101"/>
    </row>
    <row r="4" spans="1:30" hidden="1">
      <c r="A4" s="98"/>
      <c r="B4" s="98"/>
      <c r="C4" s="98"/>
      <c r="D4" s="98"/>
      <c r="E4" s="99"/>
      <c r="F4" s="100"/>
      <c r="G4" s="101"/>
      <c r="H4" s="101"/>
      <c r="I4" s="101"/>
      <c r="J4" s="101"/>
    </row>
    <row r="5" spans="1:30" hidden="1">
      <c r="A5" s="98"/>
      <c r="B5" s="98"/>
      <c r="C5" s="98"/>
      <c r="D5" s="98"/>
      <c r="E5" s="99"/>
      <c r="F5" s="100"/>
      <c r="G5" s="101"/>
      <c r="H5" s="101"/>
      <c r="I5" s="101"/>
      <c r="J5" s="101"/>
    </row>
    <row r="6" spans="1:30" ht="20.25">
      <c r="A6" s="98"/>
      <c r="B6" s="98"/>
      <c r="C6" s="98"/>
      <c r="D6" s="98"/>
      <c r="E6" s="99"/>
      <c r="F6" s="100"/>
      <c r="G6" s="101"/>
      <c r="H6" s="101"/>
      <c r="I6" s="101"/>
      <c r="J6" s="101"/>
      <c r="AB6" s="188" t="s">
        <v>393</v>
      </c>
      <c r="AC6" s="188"/>
      <c r="AD6" s="188"/>
    </row>
    <row r="7" spans="1:30">
      <c r="A7" s="98"/>
      <c r="B7" s="98"/>
      <c r="C7" s="98"/>
      <c r="D7" s="98"/>
      <c r="E7" s="99"/>
      <c r="F7" s="100"/>
      <c r="G7" s="101"/>
      <c r="H7" s="101"/>
      <c r="I7" s="101"/>
      <c r="J7" s="101"/>
    </row>
    <row r="8" spans="1:30">
      <c r="A8" s="98"/>
      <c r="B8" s="98"/>
      <c r="C8" s="98"/>
      <c r="D8" s="98"/>
      <c r="E8" s="99"/>
      <c r="F8" s="100"/>
      <c r="G8" s="101"/>
      <c r="H8" s="101"/>
      <c r="I8" s="101"/>
      <c r="J8" s="101"/>
    </row>
    <row r="9" spans="1:30">
      <c r="A9" s="98"/>
      <c r="B9" s="98"/>
      <c r="C9" s="98"/>
      <c r="D9" s="98"/>
      <c r="E9" s="99"/>
      <c r="F9" s="100"/>
      <c r="G9" s="101"/>
      <c r="H9" s="101"/>
      <c r="I9" s="101"/>
      <c r="J9" s="101"/>
    </row>
    <row r="10" spans="1:30">
      <c r="A10" s="98"/>
      <c r="B10" s="98"/>
      <c r="C10" s="98"/>
      <c r="D10" s="98"/>
      <c r="E10" s="99"/>
      <c r="F10" s="100"/>
      <c r="G10" s="101"/>
      <c r="H10" s="101"/>
      <c r="I10" s="101"/>
      <c r="J10" s="101"/>
    </row>
    <row r="11" spans="1:30" s="104" customFormat="1" ht="15" customHeight="1">
      <c r="A11" s="97"/>
      <c r="B11" s="97"/>
      <c r="C11" s="97"/>
      <c r="D11" s="97"/>
      <c r="E11" s="99"/>
      <c r="F11" s="100"/>
      <c r="G11" s="100"/>
      <c r="H11" s="100"/>
      <c r="I11" s="100"/>
      <c r="J11" s="100"/>
    </row>
    <row r="12" spans="1:30" s="104" customFormat="1" ht="15" customHeight="1">
      <c r="A12" s="105"/>
      <c r="B12" s="105"/>
      <c r="C12" s="105"/>
      <c r="D12" s="105"/>
      <c r="E12" s="105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96"/>
      <c r="AC12" s="96"/>
      <c r="AD12" s="108"/>
    </row>
    <row r="13" spans="1:30" s="104" customFormat="1" ht="15" customHeight="1">
      <c r="A13" s="105"/>
      <c r="B13" s="105"/>
      <c r="C13" s="105"/>
      <c r="D13" s="105"/>
      <c r="E13" s="105"/>
      <c r="G13" s="87"/>
      <c r="H13" s="194" t="s">
        <v>378</v>
      </c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09"/>
      <c r="AD13" s="94"/>
    </row>
    <row r="14" spans="1:30" s="104" customFormat="1" ht="15" customHeight="1" thickBot="1">
      <c r="A14" s="105"/>
      <c r="B14" s="105"/>
      <c r="C14" s="105"/>
      <c r="D14" s="105"/>
      <c r="E14" s="105"/>
      <c r="G14" s="87"/>
      <c r="H14" s="178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10"/>
      <c r="AD14" s="94"/>
    </row>
    <row r="15" spans="1:30" s="104" customFormat="1" ht="15" customHeight="1">
      <c r="A15" s="105"/>
      <c r="B15" s="105"/>
      <c r="C15" s="105"/>
      <c r="D15" s="105"/>
      <c r="E15" s="105"/>
      <c r="G15" s="87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2"/>
      <c r="AC15" s="91"/>
      <c r="AD15" s="86"/>
    </row>
    <row r="16" spans="1:30" s="104" customFormat="1" ht="15" customHeight="1">
      <c r="A16" s="105"/>
      <c r="B16" s="105"/>
      <c r="C16" s="105"/>
      <c r="D16" s="105"/>
      <c r="E16" s="105"/>
      <c r="G16" s="90"/>
      <c r="H16" s="181" t="s">
        <v>395</v>
      </c>
      <c r="I16" s="181" t="s">
        <v>377</v>
      </c>
      <c r="J16" s="167" t="s">
        <v>376</v>
      </c>
      <c r="K16" s="189" t="s">
        <v>375</v>
      </c>
      <c r="L16" s="190"/>
      <c r="M16" s="189" t="s">
        <v>374</v>
      </c>
      <c r="N16" s="190"/>
      <c r="O16" s="111"/>
      <c r="P16" s="193" t="s">
        <v>373</v>
      </c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5"/>
      <c r="AC16" s="171" t="s">
        <v>372</v>
      </c>
      <c r="AD16" s="89"/>
    </row>
    <row r="17" spans="1:30" s="104" customFormat="1" ht="33.75" customHeight="1">
      <c r="A17" s="105"/>
      <c r="B17" s="105"/>
      <c r="C17" s="105"/>
      <c r="D17" s="105"/>
      <c r="E17" s="105"/>
      <c r="G17" s="90"/>
      <c r="H17" s="186"/>
      <c r="I17" s="186"/>
      <c r="J17" s="169"/>
      <c r="K17" s="196"/>
      <c r="L17" s="197"/>
      <c r="M17" s="196"/>
      <c r="N17" s="197"/>
      <c r="O17" s="189" t="s">
        <v>334</v>
      </c>
      <c r="P17" s="190"/>
      <c r="Q17" s="163" t="s">
        <v>371</v>
      </c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/>
      <c r="AC17" s="172"/>
      <c r="AD17" s="89"/>
    </row>
    <row r="18" spans="1:30" ht="30" customHeight="1">
      <c r="G18" s="90"/>
      <c r="H18" s="186"/>
      <c r="I18" s="186"/>
      <c r="J18" s="169"/>
      <c r="K18" s="191"/>
      <c r="L18" s="192"/>
      <c r="M18" s="191"/>
      <c r="N18" s="192"/>
      <c r="O18" s="191"/>
      <c r="P18" s="192"/>
      <c r="Q18" s="163" t="s">
        <v>366</v>
      </c>
      <c r="R18" s="165"/>
      <c r="S18" s="163" t="s">
        <v>364</v>
      </c>
      <c r="T18" s="165"/>
      <c r="U18" s="163" t="s">
        <v>365</v>
      </c>
      <c r="V18" s="165"/>
      <c r="W18" s="163" t="s">
        <v>364</v>
      </c>
      <c r="X18" s="165"/>
      <c r="Y18" s="163" t="s">
        <v>379</v>
      </c>
      <c r="Z18" s="165"/>
      <c r="AA18" s="163" t="s">
        <v>362</v>
      </c>
      <c r="AB18" s="165"/>
      <c r="AC18" s="172"/>
      <c r="AD18" s="89"/>
    </row>
    <row r="19" spans="1:30" ht="15" customHeight="1" thickBot="1">
      <c r="G19" s="90"/>
      <c r="H19" s="187"/>
      <c r="I19" s="187"/>
      <c r="J19" s="170"/>
      <c r="K19" s="113" t="s">
        <v>380</v>
      </c>
      <c r="L19" s="113" t="s">
        <v>381</v>
      </c>
      <c r="M19" s="113" t="s">
        <v>380</v>
      </c>
      <c r="N19" s="113" t="s">
        <v>381</v>
      </c>
      <c r="O19" s="113" t="s">
        <v>380</v>
      </c>
      <c r="P19" s="113" t="s">
        <v>381</v>
      </c>
      <c r="Q19" s="113" t="s">
        <v>380</v>
      </c>
      <c r="R19" s="113" t="s">
        <v>381</v>
      </c>
      <c r="S19" s="113" t="s">
        <v>380</v>
      </c>
      <c r="T19" s="113" t="s">
        <v>381</v>
      </c>
      <c r="U19" s="113" t="s">
        <v>380</v>
      </c>
      <c r="V19" s="113" t="s">
        <v>381</v>
      </c>
      <c r="W19" s="113" t="s">
        <v>380</v>
      </c>
      <c r="X19" s="113" t="s">
        <v>381</v>
      </c>
      <c r="Y19" s="113" t="s">
        <v>380</v>
      </c>
      <c r="Z19" s="113" t="s">
        <v>381</v>
      </c>
      <c r="AA19" s="114" t="s">
        <v>380</v>
      </c>
      <c r="AB19" s="113" t="s">
        <v>381</v>
      </c>
      <c r="AC19" s="173"/>
      <c r="AD19" s="89"/>
    </row>
    <row r="20" spans="1:30" ht="15" customHeight="1">
      <c r="G20" s="87"/>
      <c r="H20" s="115" t="s">
        <v>361</v>
      </c>
      <c r="I20" s="115" t="s">
        <v>360</v>
      </c>
      <c r="J20" s="115" t="s">
        <v>359</v>
      </c>
      <c r="K20" s="115" t="s">
        <v>335</v>
      </c>
      <c r="L20" s="115" t="s">
        <v>358</v>
      </c>
      <c r="M20" s="115" t="s">
        <v>357</v>
      </c>
      <c r="N20" s="115" t="s">
        <v>356</v>
      </c>
      <c r="O20" s="115" t="s">
        <v>355</v>
      </c>
      <c r="P20" s="115" t="s">
        <v>354</v>
      </c>
      <c r="Q20" s="115" t="s">
        <v>353</v>
      </c>
      <c r="R20" s="115" t="s">
        <v>352</v>
      </c>
      <c r="S20" s="115" t="s">
        <v>351</v>
      </c>
      <c r="T20" s="115" t="s">
        <v>350</v>
      </c>
      <c r="U20" s="115" t="s">
        <v>382</v>
      </c>
      <c r="V20" s="115" t="s">
        <v>383</v>
      </c>
      <c r="W20" s="115" t="s">
        <v>384</v>
      </c>
      <c r="X20" s="115" t="s">
        <v>385</v>
      </c>
      <c r="Y20" s="115" t="s">
        <v>386</v>
      </c>
      <c r="Z20" s="115" t="s">
        <v>387</v>
      </c>
      <c r="AA20" s="115" t="s">
        <v>388</v>
      </c>
      <c r="AB20" s="115" t="s">
        <v>389</v>
      </c>
      <c r="AC20" s="115" t="s">
        <v>390</v>
      </c>
      <c r="AD20" s="86"/>
    </row>
    <row r="21" spans="1:30" ht="21" customHeight="1">
      <c r="G21" s="87"/>
      <c r="H21" s="116" t="s">
        <v>349</v>
      </c>
      <c r="I21" s="183" t="s">
        <v>348</v>
      </c>
      <c r="J21" s="117" t="s">
        <v>347</v>
      </c>
      <c r="K21" s="118">
        <v>55</v>
      </c>
      <c r="L21" s="118">
        <v>60</v>
      </c>
      <c r="M21" s="119">
        <v>550</v>
      </c>
      <c r="N21" s="119">
        <v>568</v>
      </c>
      <c r="O21" s="120">
        <v>30250</v>
      </c>
      <c r="P21" s="120">
        <v>33000</v>
      </c>
      <c r="Q21" s="121">
        <v>550</v>
      </c>
      <c r="R21" s="121">
        <v>568</v>
      </c>
      <c r="S21" s="122">
        <v>2.2000000000000002</v>
      </c>
      <c r="T21" s="122">
        <v>2.62</v>
      </c>
      <c r="U21" s="121"/>
      <c r="V21" s="121"/>
      <c r="W21" s="123"/>
      <c r="X21" s="123"/>
      <c r="Y21" s="124"/>
      <c r="Z21" s="124"/>
      <c r="AA21" s="125"/>
      <c r="AB21" s="118"/>
      <c r="AC21" s="126"/>
      <c r="AD21" s="86"/>
    </row>
    <row r="22" spans="1:30" ht="24" customHeight="1">
      <c r="G22" s="87"/>
      <c r="H22" s="116" t="s">
        <v>346</v>
      </c>
      <c r="I22" s="184"/>
      <c r="J22" s="117" t="s">
        <v>343</v>
      </c>
      <c r="K22" s="118"/>
      <c r="L22" s="118"/>
      <c r="M22" s="119"/>
      <c r="N22" s="119"/>
      <c r="O22" s="120">
        <f t="shared" ref="O22:P26" si="0">Q22+U22+Y22</f>
        <v>0</v>
      </c>
      <c r="P22" s="120">
        <f t="shared" si="0"/>
        <v>0</v>
      </c>
      <c r="Q22" s="121"/>
      <c r="R22" s="121"/>
      <c r="S22" s="122"/>
      <c r="T22" s="122"/>
      <c r="U22" s="121"/>
      <c r="V22" s="121"/>
      <c r="W22" s="123"/>
      <c r="X22" s="123"/>
      <c r="Y22" s="124"/>
      <c r="Z22" s="124"/>
      <c r="AA22" s="125"/>
      <c r="AB22" s="118"/>
      <c r="AC22" s="126"/>
      <c r="AD22" s="86"/>
    </row>
    <row r="23" spans="1:30" ht="23.25" customHeight="1">
      <c r="G23" s="87"/>
      <c r="H23" s="88" t="s">
        <v>345</v>
      </c>
      <c r="I23" s="183" t="s">
        <v>344</v>
      </c>
      <c r="J23" s="117" t="s">
        <v>343</v>
      </c>
      <c r="K23" s="118"/>
      <c r="L23" s="118"/>
      <c r="M23" s="119"/>
      <c r="N23" s="119"/>
      <c r="O23" s="120">
        <f t="shared" si="0"/>
        <v>0</v>
      </c>
      <c r="P23" s="120">
        <f t="shared" si="0"/>
        <v>0</v>
      </c>
      <c r="Q23" s="121"/>
      <c r="R23" s="121"/>
      <c r="S23" s="122"/>
      <c r="T23" s="122"/>
      <c r="U23" s="121"/>
      <c r="V23" s="121"/>
      <c r="W23" s="123"/>
      <c r="X23" s="123"/>
      <c r="Y23" s="124"/>
      <c r="Z23" s="124"/>
      <c r="AA23" s="125"/>
      <c r="AB23" s="118"/>
      <c r="AC23" s="126"/>
      <c r="AD23" s="86"/>
    </row>
    <row r="24" spans="1:30" ht="25.5" customHeight="1">
      <c r="G24" s="87"/>
      <c r="H24" s="116" t="s">
        <v>342</v>
      </c>
      <c r="I24" s="185"/>
      <c r="J24" s="117" t="s">
        <v>341</v>
      </c>
      <c r="K24" s="118"/>
      <c r="L24" s="118"/>
      <c r="M24" s="119"/>
      <c r="N24" s="119"/>
      <c r="O24" s="120">
        <f t="shared" si="0"/>
        <v>0</v>
      </c>
      <c r="P24" s="120">
        <f t="shared" si="0"/>
        <v>0</v>
      </c>
      <c r="Q24" s="121"/>
      <c r="R24" s="121"/>
      <c r="S24" s="122"/>
      <c r="T24" s="122"/>
      <c r="U24" s="121"/>
      <c r="V24" s="121"/>
      <c r="W24" s="123"/>
      <c r="X24" s="123"/>
      <c r="Y24" s="124"/>
      <c r="Z24" s="124"/>
      <c r="AA24" s="125"/>
      <c r="AB24" s="118"/>
      <c r="AC24" s="126"/>
      <c r="AD24" s="86"/>
    </row>
    <row r="25" spans="1:30" ht="15" customHeight="1">
      <c r="G25" s="87"/>
      <c r="H25" s="116" t="s">
        <v>340</v>
      </c>
      <c r="I25" s="184"/>
      <c r="J25" s="117" t="s">
        <v>339</v>
      </c>
      <c r="K25" s="118"/>
      <c r="L25" s="118"/>
      <c r="M25" s="119"/>
      <c r="N25" s="119"/>
      <c r="O25" s="120">
        <f t="shared" si="0"/>
        <v>0</v>
      </c>
      <c r="P25" s="120">
        <f t="shared" si="0"/>
        <v>0</v>
      </c>
      <c r="Q25" s="121"/>
      <c r="R25" s="121"/>
      <c r="S25" s="122"/>
      <c r="T25" s="122"/>
      <c r="U25" s="121"/>
      <c r="V25" s="121"/>
      <c r="W25" s="123"/>
      <c r="X25" s="123"/>
      <c r="Y25" s="124"/>
      <c r="Z25" s="124"/>
      <c r="AA25" s="125"/>
      <c r="AB25" s="118"/>
      <c r="AC25" s="126"/>
      <c r="AD25" s="86"/>
    </row>
    <row r="26" spans="1:30" ht="15" customHeight="1">
      <c r="G26" s="87"/>
      <c r="H26" s="116" t="s">
        <v>338</v>
      </c>
      <c r="I26" s="127" t="s">
        <v>391</v>
      </c>
      <c r="J26" s="117" t="s">
        <v>336</v>
      </c>
      <c r="K26" s="118"/>
      <c r="L26" s="118"/>
      <c r="M26" s="119"/>
      <c r="N26" s="119"/>
      <c r="O26" s="120">
        <f t="shared" si="0"/>
        <v>0</v>
      </c>
      <c r="P26" s="120">
        <f t="shared" si="0"/>
        <v>0</v>
      </c>
      <c r="Q26" s="121"/>
      <c r="R26" s="121"/>
      <c r="S26" s="122"/>
      <c r="T26" s="122"/>
      <c r="U26" s="121"/>
      <c r="V26" s="121"/>
      <c r="W26" s="123"/>
      <c r="X26" s="123"/>
      <c r="Y26" s="124"/>
      <c r="Z26" s="124"/>
      <c r="AA26" s="125"/>
      <c r="AB26" s="118"/>
      <c r="AC26" s="126"/>
      <c r="AD26" s="86"/>
    </row>
    <row r="27" spans="1:30" ht="15" customHeight="1" thickBot="1">
      <c r="G27" s="87"/>
      <c r="H27" s="128" t="s">
        <v>335</v>
      </c>
      <c r="I27" s="174" t="s">
        <v>334</v>
      </c>
      <c r="J27" s="175"/>
      <c r="K27" s="129">
        <f t="shared" ref="K27:AB27" si="1">SUM(K21:K26)</f>
        <v>55</v>
      </c>
      <c r="L27" s="130">
        <f t="shared" si="1"/>
        <v>60</v>
      </c>
      <c r="M27" s="131">
        <f t="shared" si="1"/>
        <v>550</v>
      </c>
      <c r="N27" s="131">
        <f t="shared" si="1"/>
        <v>568</v>
      </c>
      <c r="O27" s="131">
        <f t="shared" si="1"/>
        <v>30250</v>
      </c>
      <c r="P27" s="131">
        <f t="shared" si="1"/>
        <v>33000</v>
      </c>
      <c r="Q27" s="131">
        <f t="shared" si="1"/>
        <v>550</v>
      </c>
      <c r="R27" s="131">
        <f t="shared" si="1"/>
        <v>568</v>
      </c>
      <c r="S27" s="132">
        <f>SUM(S21:S26)</f>
        <v>2.2000000000000002</v>
      </c>
      <c r="T27" s="132">
        <f>SUM(T21:T26)</f>
        <v>2.62</v>
      </c>
      <c r="U27" s="131">
        <f t="shared" si="1"/>
        <v>0</v>
      </c>
      <c r="V27" s="131">
        <f t="shared" si="1"/>
        <v>0</v>
      </c>
      <c r="W27" s="133">
        <f>SUM(W21:W26)</f>
        <v>0</v>
      </c>
      <c r="X27" s="133">
        <f>SUM(X21:X26)</f>
        <v>0</v>
      </c>
      <c r="Y27" s="134">
        <f>SUM(Y21:Y26)</f>
        <v>0</v>
      </c>
      <c r="Z27" s="134">
        <f>SUM(Z21:Z26)</f>
        <v>0</v>
      </c>
      <c r="AA27" s="135">
        <f t="shared" si="1"/>
        <v>0</v>
      </c>
      <c r="AB27" s="130">
        <f t="shared" si="1"/>
        <v>0</v>
      </c>
      <c r="AC27" s="136">
        <f>SUM(AC21:AC26)</f>
        <v>0</v>
      </c>
      <c r="AD27" s="86"/>
    </row>
    <row r="28" spans="1:30" ht="15" customHeight="1" thickBot="1">
      <c r="G28" s="85"/>
      <c r="H28" s="84"/>
      <c r="I28" s="84"/>
      <c r="J28" s="84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2"/>
    </row>
    <row r="29" spans="1:30"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</row>
    <row r="30" spans="1:30"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spans="1:30"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</row>
    <row r="33" spans="7:30"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7:30"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7:30">
      <c r="N35" s="102"/>
      <c r="O35" s="102"/>
      <c r="P35" s="102"/>
    </row>
    <row r="36" spans="7:30">
      <c r="N36" s="102"/>
      <c r="O36" s="102"/>
      <c r="P36" s="102"/>
    </row>
    <row r="37" spans="7:30">
      <c r="N37" s="102"/>
      <c r="O37" s="102"/>
      <c r="P37" s="102"/>
    </row>
    <row r="38" spans="7:30">
      <c r="N38" s="102"/>
      <c r="O38" s="102"/>
      <c r="P38" s="102"/>
    </row>
    <row r="39" spans="7:30"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7:30"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7:30"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7:30"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</sheetData>
  <sheetProtection formatColumns="0" formatRows="0"/>
  <mergeCells count="21">
    <mergeCell ref="K16:L18"/>
    <mergeCell ref="Y18:Z18"/>
    <mergeCell ref="I23:I25"/>
    <mergeCell ref="H14:AB14"/>
    <mergeCell ref="I27:J27"/>
    <mergeCell ref="AA18:AB18"/>
    <mergeCell ref="M16:N18"/>
    <mergeCell ref="U18:V18"/>
    <mergeCell ref="W18:X18"/>
    <mergeCell ref="I16:I19"/>
    <mergeCell ref="J16:J19"/>
    <mergeCell ref="H16:H19"/>
    <mergeCell ref="I21:I22"/>
    <mergeCell ref="AB6:AD6"/>
    <mergeCell ref="AC16:AC19"/>
    <mergeCell ref="O17:P18"/>
    <mergeCell ref="Q17:AB17"/>
    <mergeCell ref="Q18:R18"/>
    <mergeCell ref="P16:AB16"/>
    <mergeCell ref="S18:T18"/>
    <mergeCell ref="H13:AB13"/>
  </mergeCells>
  <phoneticPr fontId="137" type="noConversion"/>
  <dataValidations count="3">
    <dataValidation type="decimal" allowBlank="1" showErrorMessage="1" errorTitle="Ошибка" error="Допускается ввод только неотрицательных чисел!" sqref="M21:O2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Q27:U27">
      <formula1>0</formula1>
      <formula2>9.99999999999999E+23</formula2>
    </dataValidation>
    <dataValidation allowBlank="1" sqref="N27:P27"/>
  </dataValidations>
  <pageMargins left="0.15748031496062992" right="0.27559055118110237" top="0.98425196850393704" bottom="0.98425196850393704" header="0.51181102362204722" footer="0.51181102362204722"/>
  <pageSetup paperSize="9" scale="5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1</vt:lpstr>
      <vt:lpstr>Таблица 2</vt:lpstr>
      <vt:lpstr>Таблица 3</vt:lpstr>
      <vt:lpstr>'Таблица 1'!Область_печати</vt:lpstr>
      <vt:lpstr>'Таблица 2'!Область_печати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 Марина Петровна</dc:creator>
  <cp:lastModifiedBy>comp</cp:lastModifiedBy>
  <cp:lastPrinted>2013-11-12T08:21:09Z</cp:lastPrinted>
  <dcterms:created xsi:type="dcterms:W3CDTF">2013-01-25T04:18:13Z</dcterms:created>
  <dcterms:modified xsi:type="dcterms:W3CDTF">2017-04-05T00:32:45Z</dcterms:modified>
</cp:coreProperties>
</file>